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ell\Desktop\RAQUEL\TRANSPARENCIA\0UNIDADES\1.4POLI FORMOSA\ANOS ANTERIORES\2025\"/>
    </mc:Choice>
  </mc:AlternateContent>
  <xr:revisionPtr revIDLastSave="0" documentId="8_{5BC484BD-CEAC-4F51-B349-AB45786269FA}" xr6:coauthVersionLast="47" xr6:coauthVersionMax="47" xr10:uidLastSave="{00000000-0000-0000-0000-000000000000}"/>
  <bookViews>
    <workbookView xWindow="-120" yWindow="-120" windowWidth="20730" windowHeight="11040" xr2:uid="{D9700FCF-931C-44CD-BEBF-C23309B1AB4A}"/>
  </bookViews>
  <sheets>
    <sheet name="POL.FORMOSA-IMED" sheetId="1" r:id="rId1"/>
  </sheet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40" i="1" l="1"/>
  <c r="L37" i="1" a="1"/>
  <c r="L37" i="1" s="1"/>
  <c r="L36" i="1" a="1"/>
  <c r="L36" i="1" s="1"/>
  <c r="L35" i="1" a="1"/>
  <c r="L35" i="1" s="1"/>
  <c r="V23" i="1"/>
  <c r="T23" i="1"/>
  <c r="R23" i="1"/>
  <c r="M23" i="1"/>
  <c r="L23" i="1"/>
  <c r="J23" i="1"/>
  <c r="H23" i="1"/>
  <c r="G23" i="1"/>
  <c r="E23" i="1"/>
  <c r="D23" i="1"/>
  <c r="C23" i="1"/>
  <c r="B2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 desconhecido</author>
  </authors>
  <commentList>
    <comment ref="D22" authorId="0" shapeId="0" xr:uid="{1226C6AB-1D16-4223-8ECE-04C70B171710}">
      <text>
        <r>
          <rPr>
            <sz val="10"/>
            <color theme="1"/>
            <rFont val="Liberation Sans"/>
          </rPr>
          <t>15.188.360,74
7.851.244,43
713.749,49</t>
        </r>
      </text>
    </comment>
    <comment ref="G22" authorId="0" shapeId="0" xr:uid="{69E31C4A-58D9-4BD8-B1A8-20C58CEADEE5}">
      <text>
        <r>
          <rPr>
            <sz val="9"/>
            <color rgb="FF333333"/>
            <rFont val="Liberation Sans"/>
          </rPr>
          <t>1.565.602,16</t>
        </r>
        <r>
          <rPr>
            <sz val="9"/>
            <color rgb="FF333333"/>
            <rFont val="Liberation Sans"/>
          </rPr>
          <t xml:space="preserve">
1.565.602,16</t>
        </r>
        <r>
          <rPr>
            <sz val="9"/>
            <color rgb="FF333333"/>
            <rFont val="Liberation Sans"/>
          </rPr>
          <t xml:space="preserve">
112.142,82</t>
        </r>
        <r>
          <rPr>
            <sz val="9"/>
            <color rgb="FF333333"/>
            <rFont val="Liberation Sans"/>
          </rPr>
          <t xml:space="preserve">
112.142,82</t>
        </r>
        <r>
          <rPr>
            <sz val="9"/>
            <color rgb="FF333333"/>
            <rFont val="Liberation Sans"/>
          </rPr>
          <t xml:space="preserve">
713.749,49</t>
        </r>
        <r>
          <rPr>
            <sz val="9"/>
            <color rgb="FF333333"/>
            <rFont val="Liberation Sans"/>
          </rPr>
          <t xml:space="preserve">
713.749,49</t>
        </r>
        <r>
          <rPr>
            <sz val="9"/>
            <color rgb="FF333333"/>
            <rFont val="Liberation Sans"/>
          </rPr>
          <t xml:space="preserve">
</t>
        </r>
      </text>
    </comment>
    <comment ref="L22" authorId="0" shapeId="0" xr:uid="{D1433CD8-7816-4B92-A968-086587BB92CA}">
      <text>
        <r>
          <rPr>
            <sz val="10"/>
            <color theme="1"/>
            <rFont val="Liberation Sans"/>
          </rPr>
          <t xml:space="preserve">112.142,82
1.565.602,16
713.749,49
</t>
        </r>
      </text>
    </comment>
    <comment ref="F36" authorId="0" shapeId="0" xr:uid="{9BF363B9-AED5-4B17-8674-08BC78589158}">
      <text>
        <r>
          <rPr>
            <sz val="10"/>
            <color theme="1"/>
            <rFont val="Liberation Sans"/>
            <family val="2"/>
          </rPr>
          <t xml:space="preserve">R$ 25.696,62-Fornecimento energia elétrica, referência agosto/24, Valor informado pela Coordenação de Gestão de Contas e Contratos - GAAL DESPACHO Nº 396/2024/SES/CGCC / GAAL-11410 (64984165)  Processo nº 201700010019675
.
VR.FATURA...............R$ 25.101,12
IR..................................R$ 595,50
</t>
        </r>
      </text>
    </comment>
  </commentList>
</comments>
</file>

<file path=xl/sharedStrings.xml><?xml version="1.0" encoding="utf-8"?>
<sst xmlns="http://schemas.openxmlformats.org/spreadsheetml/2006/main" count="72" uniqueCount="57">
  <si>
    <t>Relatório Resumido da Execução Orçamentária e Financeira por Contrato de Gestão</t>
  </si>
  <si>
    <t>Mês/Ano: Janeiro/2026</t>
  </si>
  <si>
    <t>Órgão Contratante: SECRETARIA DE ESTADO DA SAÚDE – SES/GO.</t>
  </si>
  <si>
    <t>CNPJ: 02.529.964/0001-57</t>
  </si>
  <si>
    <t>Organização Social Contratada : INSTITUTO DE MEDICINA, ESTUDOS E DESENVOLVIMENTO – IMED</t>
  </si>
  <si>
    <t>CNPJ: 19.324.171/0001-02</t>
  </si>
  <si>
    <t>Unidade Gerida: POLICLÍNICA REGIONAL – UNIDADE FORMOSA</t>
  </si>
  <si>
    <t>CNPJ: 19.324.171/0011-76</t>
  </si>
  <si>
    <t>Termo de Colaboração nº 21/2025 - SES</t>
  </si>
  <si>
    <t>Vigência do Termo de Colaboração - Início 01/07/2025 - Término 01/07/2028.</t>
  </si>
  <si>
    <t>Previsão de Repasse Mensal do Termo de Colaboração /ADITIVO - Custeio :  R$ 2.401.345,13. Processo nº: 202400010038080</t>
  </si>
  <si>
    <t xml:space="preserve">Previsão de Repasse Mensal do Termo de Colaboração /ADITIVO - Investimentos : R$ Processo nº:
</t>
  </si>
  <si>
    <t>Em reais</t>
  </si>
  <si>
    <t>Mês</t>
  </si>
  <si>
    <t>Comparativo do Estimado com a Execução Orçamentária e Financeira</t>
  </si>
  <si>
    <t>Valor Mensal Estimado no Contrato de Gestão</t>
  </si>
  <si>
    <t>1. Valor Mensal Estimado no Contrato de Gestão - Custeio</t>
  </si>
  <si>
    <t>2. Empenhado no mês</t>
  </si>
  <si>
    <t>3. Liquidado no mês</t>
  </si>
  <si>
    <t>4. Glosas Aplicadas</t>
  </si>
  <si>
    <t>5. Montante pago no mês (informar o mês a que se refere, quando ocorrer repasses para mais de uma competência, inserir linha para cada mês)</t>
  </si>
  <si>
    <t>6. Guia de Recolhimento (Devolução - informar na Nota Explicativa - Ex.: processo e mês a que se refere), os valores devolvidos estão lançados no mês em que houve a quitação da guia , não impactam nas ordens de pagamento repassadas no mês.</t>
  </si>
  <si>
    <t>7. Guias de Receita (Devolução de Recursos de Exercícios Anteriores) os valores devolvidos estão lançados no mês em que houve a quitação da guia, não impactam nas ordens de pagamento repassadas no mês.</t>
  </si>
  <si>
    <t>8. Pagamentos (repasses – Restos a Pagar) (Informar na Nota Explicativa)</t>
  </si>
  <si>
    <t>9. Pagamentos de Despesas de Exercícios Anteriores - DEA (informar a natureza, processo e outros esclarecimentos sobre o repasse efetuado para a contratada, objetivamente, na Nota Explicativa)</t>
  </si>
  <si>
    <t>10. Total de Pagamentos no mês 10=5 + 8 + 9</t>
  </si>
  <si>
    <t>Custeio</t>
  </si>
  <si>
    <t>Investimentos</t>
  </si>
  <si>
    <t>Repasses Adicionais (Ver Legenda)</t>
  </si>
  <si>
    <t>Referência/Parcela</t>
  </si>
  <si>
    <t>Investimento</t>
  </si>
  <si>
    <t xml:space="preserve">Legenda: Repasses Adicionais - Valores adicionais ao pactuado no Contrato de Gestão - Despesas prevista  Contratualmente - Executadas conforme solicitadas pela Organização Social no decorrer da vigência :  </t>
  </si>
  <si>
    <t>Descrição</t>
  </si>
  <si>
    <t>Ressarcimentos (Rescisões Trabalhista, Serviço Hospitalar e Ambulatorial, Leitos Extras, Material Órtese e Prótese ( OPME e Outros ).</t>
  </si>
  <si>
    <t>Mandados Judiciais</t>
  </si>
  <si>
    <t>Repasse Via Regularização de Despesas.</t>
  </si>
  <si>
    <t>Encontro de Contas Final do Contrato.</t>
  </si>
  <si>
    <t>Outros.</t>
  </si>
  <si>
    <t>Detalhamento - Glosas</t>
  </si>
  <si>
    <t>Valor R$</t>
  </si>
  <si>
    <t>Natureza da Despesa</t>
  </si>
  <si>
    <t>Processo</t>
  </si>
  <si>
    <t>Competência do DESPESA (mês/ano)</t>
  </si>
  <si>
    <t>Período da APLICAÇÃO da Glosa (mês/ano)-</t>
  </si>
  <si>
    <t>Área Responsável</t>
  </si>
  <si>
    <t>Glosa- Concessionárias (faturas da energia).</t>
  </si>
  <si>
    <t>Provisão de Fundo Resissório</t>
  </si>
  <si>
    <t>Valor do Contrato com a Planisa.</t>
  </si>
  <si>
    <t>3.3.50.85.02</t>
  </si>
  <si>
    <t>SES/CGC/SUPECC-19837.</t>
  </si>
  <si>
    <t>Total Geral</t>
  </si>
  <si>
    <t>* Glosa aplicada com valor estimado - ajuste será realizado posteriormente, quando informado pela SES/GMAE - CG-14421.</t>
  </si>
  <si>
    <t>Nota Explicativa:</t>
  </si>
  <si>
    <r>
      <rPr>
        <b/>
        <sz val="10"/>
        <color theme="1"/>
        <rFont val="Calibri"/>
        <family val="2"/>
      </rPr>
      <t>Valor Estimado no Contrato de Gestão = Custeio + Apostilamento.</t>
    </r>
    <r>
      <rPr>
        <b/>
        <sz val="10"/>
        <color theme="1"/>
        <rFont val="Calibri"/>
        <family val="2"/>
      </rPr>
      <t xml:space="preserve">
</t>
    </r>
    <r>
      <rPr>
        <b/>
        <sz val="10"/>
        <color rgb="FFC9211E"/>
        <rFont val="Calibri"/>
        <family val="2"/>
      </rPr>
      <t xml:space="preserve">
</t>
    </r>
    <r>
      <rPr>
        <b/>
        <sz val="10"/>
        <color theme="1"/>
        <rFont val="Calibri"/>
        <family val="2"/>
      </rPr>
      <t>1. Valor Mensal Estimado no Contrato de Gestão - Custeio = Custeio + Apostilamento.</t>
    </r>
    <r>
      <rPr>
        <b/>
        <sz val="10"/>
        <color theme="1"/>
        <rFont val="Calibri"/>
        <family val="2"/>
      </rPr>
      <t xml:space="preserve">
</t>
    </r>
    <r>
      <rPr>
        <b/>
        <sz val="10"/>
        <color rgb="FFC9211E"/>
        <rFont val="Calibri"/>
        <family val="2"/>
      </rPr>
      <t xml:space="preserve">
</t>
    </r>
    <r>
      <rPr>
        <b/>
        <sz val="10"/>
        <color theme="1"/>
        <rFont val="Calibri"/>
        <family val="2"/>
      </rPr>
      <t>3. Valor informado pela área técnica – GFIN - SEI N° 202500010016855.</t>
    </r>
    <r>
      <rPr>
        <b/>
        <sz val="10"/>
        <color theme="1"/>
        <rFont val="Calibri"/>
        <family val="2"/>
      </rPr>
      <t xml:space="preserve">
</t>
    </r>
    <r>
      <rPr>
        <b/>
        <sz val="10"/>
        <color rgb="FFC9211E"/>
        <rFont val="Calibri"/>
        <family val="2"/>
      </rPr>
      <t xml:space="preserve">
</t>
    </r>
    <r>
      <rPr>
        <b/>
        <sz val="10"/>
        <color theme="1"/>
        <rFont val="Calibri"/>
        <family val="2"/>
      </rPr>
      <t xml:space="preserve">4. </t>
    </r>
    <r>
      <rPr>
        <b/>
        <sz val="10"/>
        <color rgb="FF000000"/>
        <rFont val="Calibri"/>
        <family val="2"/>
      </rPr>
      <t>Valor Provisionado conforme Solicitação de Liquidação e Pagamento Jan/26 SEI Nº 84163204</t>
    </r>
  </si>
  <si>
    <r>
      <rPr>
        <b/>
        <sz val="10"/>
        <color theme="1"/>
        <rFont val="Calibri"/>
        <family val="2"/>
      </rPr>
      <t xml:space="preserve">8. Pagamentos (repasses – Restos a Pagar) - </t>
    </r>
    <r>
      <rPr>
        <b/>
        <sz val="10"/>
        <color rgb="FF000000"/>
        <rFont val="Calibri"/>
        <family val="2"/>
      </rPr>
      <t>não houve repasse para a referência.</t>
    </r>
  </si>
  <si>
    <r>
      <rPr>
        <b/>
        <sz val="10"/>
        <color theme="1"/>
        <rFont val="Calibri"/>
        <family val="2"/>
      </rPr>
      <t xml:space="preserve">9. Pagamentos de Despesas de Exercícios Anteriores – DEA- </t>
    </r>
    <r>
      <rPr>
        <b/>
        <sz val="10"/>
        <color rgb="FF000000"/>
        <rFont val="Calibri"/>
        <family val="2"/>
      </rPr>
      <t>não houve repasse para a referência.</t>
    </r>
    <r>
      <rPr>
        <b/>
        <sz val="10"/>
        <color rgb="FF000000"/>
        <rFont val="Calibri"/>
        <family val="2"/>
      </rPr>
      <t xml:space="preserve">
</t>
    </r>
    <r>
      <rPr>
        <b/>
        <sz val="10"/>
        <color rgb="FFC9211E"/>
        <rFont val="Calibri"/>
        <family val="2"/>
      </rPr>
      <t xml:space="preserve">
</t>
    </r>
    <r>
      <rPr>
        <b/>
        <sz val="10"/>
        <color rgb="FF000000"/>
        <rFont val="Calibri"/>
        <family val="2"/>
      </rPr>
      <t xml:space="preserve">Piso Nacional de Enfermagem - Referência dezembro/25 Ordem de Pagamento 2026.2850.131.00020.001- R$ </t>
    </r>
    <r>
      <rPr>
        <b/>
        <sz val="10"/>
        <color rgb="FF000000"/>
        <rFont val="Calibri"/>
        <family val="2"/>
      </rPr>
      <t>30.980,08</t>
    </r>
    <r>
      <rPr>
        <b/>
        <sz val="10"/>
        <color rgb="FF000000"/>
        <rFont val="Calibri"/>
        <family val="2"/>
      </rPr>
      <t xml:space="preserve"> (janeiro)</t>
    </r>
  </si>
  <si>
    <t>Fonte:Contratos de Gestão e Aditivos contidos no processo e Portal Transparência: saude.go.gov.br  e Sistema SIOFINET – Portal.go.gov.br.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</si>
</sst>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 &quot;* #,##0.00&quot; &quot;;&quot;-&quot;* #,##0.00&quot; &quot;;&quot; &quot;* &quot;-&quot;00&quot; &quot;;&quot; &quot;@&quot; &quot;"/>
  </numFmts>
  <fonts count="29">
    <font>
      <sz val="10"/>
      <color theme="1"/>
      <name val="Liberation Sans"/>
    </font>
    <font>
      <sz val="10"/>
      <color theme="1"/>
      <name val="Liberation Sans"/>
    </font>
    <font>
      <b/>
      <sz val="10"/>
      <color theme="1"/>
      <name val="Liberation Sans"/>
    </font>
    <font>
      <b/>
      <sz val="10"/>
      <color rgb="FFFFFFFF"/>
      <name val="Liberation Sans"/>
    </font>
    <font>
      <sz val="10"/>
      <color rgb="FFCC0000"/>
      <name val="Liberation Sans"/>
    </font>
    <font>
      <sz val="11"/>
      <color rgb="FF000000"/>
      <name val="Calibri"/>
      <family val="2"/>
    </font>
    <font>
      <i/>
      <sz val="10"/>
      <color rgb="FF808080"/>
      <name val="Liberation Sans"/>
    </font>
    <font>
      <sz val="10"/>
      <color rgb="FF006600"/>
      <name val="Liberation Sans"/>
    </font>
    <font>
      <b/>
      <sz val="24"/>
      <color rgb="FF000000"/>
      <name val="Liberation Sans"/>
    </font>
    <font>
      <b/>
      <sz val="18"/>
      <color rgb="FF000000"/>
      <name val="Liberation Sans"/>
    </font>
    <font>
      <b/>
      <sz val="12"/>
      <color rgb="FF000000"/>
      <name val="Liberation Sans"/>
    </font>
    <font>
      <u/>
      <sz val="10"/>
      <color rgb="FF0000EE"/>
      <name val="Liberation Sans"/>
    </font>
    <font>
      <sz val="10"/>
      <color rgb="FF996600"/>
      <name val="Liberation Sans"/>
    </font>
    <font>
      <sz val="10"/>
      <color rgb="FF333333"/>
      <name val="Liberation Sans"/>
    </font>
    <font>
      <b/>
      <i/>
      <u/>
      <sz val="10"/>
      <color theme="1"/>
      <name val="Liberation Sans"/>
    </font>
    <font>
      <b/>
      <sz val="20"/>
      <color rgb="FFFFFFFF"/>
      <name val="Arial"/>
      <family val="2"/>
    </font>
    <font>
      <sz val="10"/>
      <color rgb="FF000000"/>
      <name val="Calibri"/>
      <family val="2"/>
    </font>
    <font>
      <b/>
      <sz val="10"/>
      <color rgb="FFFFFFFF"/>
      <name val="Calibri"/>
      <family val="2"/>
    </font>
    <font>
      <b/>
      <sz val="10"/>
      <color rgb="FF000000"/>
      <name val="Calibri"/>
      <family val="2"/>
    </font>
    <font>
      <sz val="10"/>
      <color theme="1"/>
      <name val="Calibri1"/>
    </font>
    <font>
      <sz val="10"/>
      <color theme="1"/>
      <name val="Calibri"/>
      <family val="2"/>
    </font>
    <font>
      <sz val="9"/>
      <color rgb="FF333333"/>
      <name val="Liberation Sans"/>
    </font>
    <font>
      <sz val="11"/>
      <color rgb="FFC9211E"/>
      <name val="Calibri"/>
      <family val="2"/>
    </font>
    <font>
      <b/>
      <sz val="10"/>
      <color theme="1"/>
      <name val="Calibri"/>
      <family val="2"/>
    </font>
    <font>
      <sz val="10"/>
      <color rgb="FFFFFFFF"/>
      <name val="Calibri"/>
      <family val="2"/>
    </font>
    <font>
      <sz val="12"/>
      <color rgb="FF1F497D"/>
      <name val="Calibri"/>
      <family val="2"/>
    </font>
    <font>
      <sz val="10"/>
      <color theme="1"/>
      <name val="Liberation Sans"/>
      <family val="2"/>
    </font>
    <font>
      <sz val="12"/>
      <color rgb="FF000000"/>
      <name val="Calibri"/>
      <family val="2"/>
    </font>
    <font>
      <b/>
      <sz val="10"/>
      <color rgb="FFC9211E"/>
      <name val="Calibri"/>
      <family val="2"/>
    </font>
  </fonts>
  <fills count="14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  <fill>
      <patternFill patternType="solid">
        <fgColor rgb="FF127622"/>
        <bgColor rgb="FF127622"/>
      </patternFill>
    </fill>
    <fill>
      <patternFill patternType="solid">
        <fgColor rgb="FFAFD095"/>
        <bgColor rgb="FFAFD095"/>
      </patternFill>
    </fill>
    <fill>
      <patternFill patternType="solid">
        <fgColor rgb="FFD9E2F3"/>
        <bgColor rgb="FFD9E2F3"/>
      </patternFill>
    </fill>
    <fill>
      <patternFill patternType="solid">
        <fgColor rgb="FFFFFFFF"/>
        <bgColor rgb="FFFFFFFF"/>
      </patternFill>
    </fill>
    <fill>
      <patternFill patternType="solid">
        <fgColor rgb="FFD8D8D8"/>
        <bgColor rgb="FFD8D8D8"/>
      </patternFill>
    </fill>
  </fills>
  <borders count="14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CCCCCC"/>
      </top>
      <bottom style="thin">
        <color rgb="FFCCCCCC"/>
      </bottom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000000"/>
      </bottom>
      <diagonal/>
    </border>
    <border>
      <left style="thin">
        <color rgb="FF000000"/>
      </left>
      <right style="thin">
        <color rgb="FFCCCCCC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CCCCCC"/>
      </left>
      <right style="thin">
        <color rgb="FFCCCCCC"/>
      </right>
      <top style="thin">
        <color rgb="FF000000"/>
      </top>
      <bottom style="thin">
        <color rgb="FFCCCCCC"/>
      </bottom>
      <diagonal/>
    </border>
    <border>
      <left style="thin">
        <color rgb="FFCCCCCC"/>
      </left>
      <right style="thin">
        <color rgb="FFCCCCCC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CCCCCC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CCCCCC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22">
    <xf numFmtId="0" fontId="0" fillId="0" borderId="0"/>
    <xf numFmtId="0" fontId="2" fillId="0" borderId="0"/>
    <xf numFmtId="0" fontId="3" fillId="2" borderId="0"/>
    <xf numFmtId="0" fontId="3" fillId="3" borderId="0"/>
    <xf numFmtId="0" fontId="2" fillId="4" borderId="0"/>
    <xf numFmtId="0" fontId="4" fillId="5" borderId="0"/>
    <xf numFmtId="0" fontId="5" fillId="0" borderId="0" applyNumberFormat="0" applyFill="0" applyBorder="0" applyProtection="0"/>
    <xf numFmtId="0" fontId="3" fillId="6" borderId="0"/>
    <xf numFmtId="0" fontId="6" fillId="0" borderId="0"/>
    <xf numFmtId="0" fontId="7" fillId="7" borderId="0"/>
    <xf numFmtId="0" fontId="8" fillId="0" borderId="0"/>
    <xf numFmtId="0" fontId="9" fillId="0" borderId="0"/>
    <xf numFmtId="0" fontId="10" fillId="0" borderId="0"/>
    <xf numFmtId="0" fontId="11" fillId="0" borderId="0"/>
    <xf numFmtId="0" fontId="12" fillId="8" borderId="0"/>
    <xf numFmtId="0" fontId="5" fillId="0" borderId="0"/>
    <xf numFmtId="0" fontId="13" fillId="8" borderId="1"/>
    <xf numFmtId="0" fontId="14" fillId="0" borderId="0"/>
    <xf numFmtId="0" fontId="1" fillId="0" borderId="0"/>
    <xf numFmtId="0" fontId="1" fillId="0" borderId="0"/>
    <xf numFmtId="164" fontId="5" fillId="0" borderId="0"/>
    <xf numFmtId="0" fontId="4" fillId="0" borderId="0"/>
  </cellStyleXfs>
  <cellXfs count="66">
    <xf numFmtId="0" fontId="0" fillId="0" borderId="0" xfId="0"/>
    <xf numFmtId="0" fontId="16" fillId="0" borderId="0" xfId="0" applyFont="1" applyAlignment="1" applyProtection="1">
      <alignment horizontal="center" vertical="center"/>
    </xf>
    <xf numFmtId="0" fontId="16" fillId="0" borderId="0" xfId="0" applyFont="1" applyAlignment="1" applyProtection="1">
      <alignment vertical="center"/>
    </xf>
    <xf numFmtId="0" fontId="16" fillId="0" borderId="0" xfId="0" applyFont="1" applyAlignment="1" applyProtection="1"/>
    <xf numFmtId="0" fontId="16" fillId="0" borderId="4" xfId="0" applyFont="1" applyBorder="1" applyAlignment="1" applyProtection="1">
      <alignment wrapText="1"/>
    </xf>
    <xf numFmtId="0" fontId="16" fillId="0" borderId="4" xfId="0" applyFont="1" applyBorder="1" applyAlignment="1" applyProtection="1">
      <alignment horizontal="center" vertical="center" wrapText="1"/>
    </xf>
    <xf numFmtId="0" fontId="17" fillId="9" borderId="7" xfId="0" applyFont="1" applyFill="1" applyBorder="1" applyAlignment="1" applyProtection="1">
      <alignment horizontal="center" vertical="center" wrapText="1"/>
    </xf>
    <xf numFmtId="0" fontId="18" fillId="10" borderId="11" xfId="0" applyFont="1" applyFill="1" applyBorder="1" applyAlignment="1" applyProtection="1">
      <alignment horizontal="center" vertical="center" wrapText="1"/>
    </xf>
    <xf numFmtId="0" fontId="18" fillId="10" borderId="12" xfId="0" applyFont="1" applyFill="1" applyBorder="1" applyAlignment="1" applyProtection="1">
      <alignment horizontal="center" vertical="center" wrapText="1"/>
    </xf>
    <xf numFmtId="17" fontId="16" fillId="0" borderId="12" xfId="0" applyNumberFormat="1" applyFont="1" applyBorder="1" applyAlignment="1" applyProtection="1">
      <alignment horizontal="center"/>
    </xf>
    <xf numFmtId="4" fontId="19" fillId="0" borderId="12" xfId="0" applyNumberFormat="1" applyFont="1" applyBorder="1" applyAlignment="1">
      <alignment wrapText="1"/>
    </xf>
    <xf numFmtId="4" fontId="19" fillId="0" borderId="0" xfId="0" applyNumberFormat="1" applyFont="1" applyAlignment="1">
      <alignment wrapText="1"/>
    </xf>
    <xf numFmtId="4" fontId="16" fillId="0" borderId="12" xfId="0" applyNumberFormat="1" applyFont="1" applyBorder="1" applyAlignment="1" applyProtection="1">
      <alignment wrapText="1"/>
    </xf>
    <xf numFmtId="4" fontId="20" fillId="0" borderId="12" xfId="0" applyNumberFormat="1" applyFont="1" applyBorder="1" applyAlignment="1" applyProtection="1">
      <alignment horizontal="right" vertical="center" wrapText="1"/>
    </xf>
    <xf numFmtId="164" fontId="16" fillId="0" borderId="0" xfId="20" applyFont="1"/>
    <xf numFmtId="17" fontId="20" fillId="0" borderId="12" xfId="0" applyNumberFormat="1" applyFont="1" applyBorder="1" applyAlignment="1" applyProtection="1">
      <alignment horizontal="center" vertical="center" wrapText="1"/>
    </xf>
    <xf numFmtId="4" fontId="0" fillId="0" borderId="0" xfId="0" applyNumberFormat="1" applyFont="1" applyAlignment="1">
      <alignment wrapText="1"/>
    </xf>
    <xf numFmtId="164" fontId="20" fillId="0" borderId="12" xfId="0" applyNumberFormat="1" applyFont="1" applyBorder="1" applyAlignment="1" applyProtection="1">
      <alignment horizontal="right" wrapText="1"/>
    </xf>
    <xf numFmtId="0" fontId="22" fillId="0" borderId="0" xfId="0" applyFont="1" applyAlignment="1" applyProtection="1"/>
    <xf numFmtId="0" fontId="16" fillId="11" borderId="12" xfId="0" applyFont="1" applyFill="1" applyBorder="1" applyAlignment="1" applyProtection="1">
      <alignment horizontal="center" vertical="center" wrapText="1"/>
    </xf>
    <xf numFmtId="164" fontId="18" fillId="11" borderId="12" xfId="0" applyNumberFormat="1" applyFont="1" applyFill="1" applyBorder="1" applyAlignment="1" applyProtection="1">
      <alignment horizontal="center" vertical="center" wrapText="1"/>
    </xf>
    <xf numFmtId="164" fontId="23" fillId="11" borderId="12" xfId="0" applyNumberFormat="1" applyFont="1" applyFill="1" applyBorder="1" applyAlignment="1" applyProtection="1">
      <alignment horizontal="center" vertical="center" wrapText="1"/>
    </xf>
    <xf numFmtId="0" fontId="16" fillId="0" borderId="0" xfId="0" applyFont="1" applyAlignment="1" applyProtection="1">
      <alignment wrapText="1"/>
    </xf>
    <xf numFmtId="0" fontId="16" fillId="0" borderId="0" xfId="0" applyFont="1" applyAlignment="1" applyProtection="1">
      <alignment horizontal="center" vertical="center" wrapText="1"/>
    </xf>
    <xf numFmtId="0" fontId="16" fillId="0" borderId="12" xfId="0" applyFont="1" applyBorder="1" applyAlignment="1" applyProtection="1">
      <alignment vertical="center" wrapText="1"/>
    </xf>
    <xf numFmtId="0" fontId="18" fillId="10" borderId="12" xfId="0" applyFont="1" applyFill="1" applyBorder="1" applyAlignment="1" applyProtection="1">
      <alignment vertical="center" wrapText="1"/>
    </xf>
    <xf numFmtId="164" fontId="5" fillId="12" borderId="13" xfId="20" applyFont="1" applyFill="1" applyBorder="1" applyAlignment="1" applyProtection="1">
      <alignment vertical="center"/>
    </xf>
    <xf numFmtId="1" fontId="16" fillId="0" borderId="12" xfId="0" applyNumberFormat="1" applyFont="1" applyBorder="1" applyAlignment="1" applyProtection="1">
      <alignment vertical="center" wrapText="1"/>
    </xf>
    <xf numFmtId="4" fontId="25" fillId="12" borderId="13" xfId="15" applyNumberFormat="1" applyFont="1" applyFill="1" applyBorder="1" applyAlignment="1" applyProtection="1">
      <alignment vertical="center" wrapText="1"/>
    </xf>
    <xf numFmtId="4" fontId="27" fillId="12" borderId="13" xfId="15" applyNumberFormat="1" applyFont="1" applyFill="1" applyBorder="1" applyAlignment="1" applyProtection="1">
      <alignment vertical="center" wrapText="1"/>
    </xf>
    <xf numFmtId="164" fontId="16" fillId="12" borderId="12" xfId="20" applyFont="1" applyFill="1" applyBorder="1" applyAlignment="1" applyProtection="1">
      <alignment horizontal="center" vertical="center" wrapText="1"/>
    </xf>
    <xf numFmtId="0" fontId="16" fillId="0" borderId="12" xfId="0" applyFont="1" applyBorder="1" applyAlignment="1" applyProtection="1">
      <alignment horizontal="center" vertical="center" wrapText="1"/>
    </xf>
    <xf numFmtId="1" fontId="16" fillId="0" borderId="12" xfId="0" applyNumberFormat="1" applyFont="1" applyBorder="1" applyAlignment="1" applyProtection="1">
      <alignment horizontal="center" vertical="center" wrapText="1"/>
    </xf>
    <xf numFmtId="0" fontId="24" fillId="0" borderId="0" xfId="0" applyFont="1" applyAlignment="1" applyProtection="1">
      <alignment horizontal="left" vertical="top" wrapText="1"/>
    </xf>
    <xf numFmtId="0" fontId="16" fillId="0" borderId="12" xfId="0" applyFont="1" applyBorder="1" applyAlignment="1" applyProtection="1">
      <alignment horizontal="center" wrapText="1"/>
    </xf>
    <xf numFmtId="1" fontId="16" fillId="0" borderId="12" xfId="0" applyNumberFormat="1" applyFont="1" applyBorder="1" applyAlignment="1" applyProtection="1">
      <alignment horizontal="center" wrapText="1"/>
    </xf>
    <xf numFmtId="17" fontId="16" fillId="0" borderId="12" xfId="0" applyNumberFormat="1" applyFont="1" applyBorder="1" applyAlignment="1" applyProtection="1">
      <alignment horizontal="center" wrapText="1"/>
    </xf>
    <xf numFmtId="0" fontId="16" fillId="0" borderId="12" xfId="0" applyFont="1" applyBorder="1" applyAlignment="1" applyProtection="1">
      <alignment wrapText="1"/>
    </xf>
    <xf numFmtId="164" fontId="18" fillId="13" borderId="12" xfId="20" applyFont="1" applyFill="1" applyBorder="1" applyAlignment="1" applyProtection="1">
      <alignment vertical="center" wrapText="1"/>
    </xf>
    <xf numFmtId="0" fontId="16" fillId="13" borderId="12" xfId="0" applyFont="1" applyFill="1" applyBorder="1" applyAlignment="1" applyProtection="1">
      <alignment vertical="center" wrapText="1"/>
    </xf>
    <xf numFmtId="0" fontId="16" fillId="13" borderId="12" xfId="0" applyFont="1" applyFill="1" applyBorder="1" applyAlignment="1" applyProtection="1">
      <alignment horizontal="center" vertical="center" wrapText="1"/>
    </xf>
    <xf numFmtId="0" fontId="16" fillId="0" borderId="0" xfId="0" applyFont="1" applyBorder="1" applyAlignment="1" applyProtection="1">
      <alignment vertical="center" wrapText="1"/>
    </xf>
    <xf numFmtId="0" fontId="16" fillId="0" borderId="0" xfId="0" applyFont="1" applyAlignment="1" applyProtection="1">
      <alignment vertical="center" wrapText="1"/>
    </xf>
    <xf numFmtId="0" fontId="0" fillId="0" borderId="0" xfId="0" applyAlignment="1" applyProtection="1"/>
    <xf numFmtId="0" fontId="15" fillId="9" borderId="2" xfId="0" applyFont="1" applyFill="1" applyBorder="1" applyAlignment="1" applyProtection="1">
      <alignment horizontal="center" vertical="center"/>
    </xf>
    <xf numFmtId="0" fontId="17" fillId="9" borderId="2" xfId="0" applyFont="1" applyFill="1" applyBorder="1" applyAlignment="1" applyProtection="1">
      <alignment horizontal="center" vertical="center"/>
    </xf>
    <xf numFmtId="0" fontId="17" fillId="9" borderId="2" xfId="0" applyFont="1" applyFill="1" applyBorder="1" applyAlignment="1" applyProtection="1">
      <alignment horizontal="left" vertical="center"/>
    </xf>
    <xf numFmtId="0" fontId="18" fillId="0" borderId="0" xfId="0" applyFont="1" applyFill="1" applyBorder="1" applyAlignment="1" applyProtection="1">
      <alignment horizontal="left" vertical="center"/>
    </xf>
    <xf numFmtId="0" fontId="0" fillId="0" borderId="0" xfId="0" applyFill="1" applyBorder="1"/>
    <xf numFmtId="0" fontId="17" fillId="9" borderId="3" xfId="0" applyFont="1" applyFill="1" applyBorder="1" applyAlignment="1" applyProtection="1">
      <alignment vertical="center" wrapText="1"/>
    </xf>
    <xf numFmtId="0" fontId="0" fillId="0" borderId="4" xfId="0" applyFill="1" applyBorder="1"/>
    <xf numFmtId="0" fontId="16" fillId="0" borderId="5" xfId="0" applyFont="1" applyFill="1" applyBorder="1" applyAlignment="1" applyProtection="1">
      <alignment horizontal="right" vertical="center" wrapText="1"/>
    </xf>
    <xf numFmtId="0" fontId="17" fillId="9" borderId="6" xfId="0" applyFont="1" applyFill="1" applyBorder="1" applyAlignment="1" applyProtection="1">
      <alignment horizontal="center" vertical="center" wrapText="1"/>
    </xf>
    <xf numFmtId="0" fontId="17" fillId="9" borderId="8" xfId="0" applyFont="1" applyFill="1" applyBorder="1" applyAlignment="1" applyProtection="1">
      <alignment horizontal="center" vertical="center" wrapText="1"/>
    </xf>
    <xf numFmtId="0" fontId="17" fillId="9" borderId="9" xfId="0" applyFont="1" applyFill="1" applyBorder="1" applyAlignment="1" applyProtection="1">
      <alignment horizontal="center" vertical="center" wrapText="1"/>
    </xf>
    <xf numFmtId="0" fontId="18" fillId="10" borderId="10" xfId="0" applyFont="1" applyFill="1" applyBorder="1" applyAlignment="1" applyProtection="1">
      <alignment horizontal="center" vertical="center" wrapText="1"/>
    </xf>
    <xf numFmtId="0" fontId="18" fillId="10" borderId="11" xfId="0" applyFont="1" applyFill="1" applyBorder="1" applyAlignment="1" applyProtection="1">
      <alignment horizontal="center" vertical="center" wrapText="1"/>
    </xf>
    <xf numFmtId="0" fontId="17" fillId="9" borderId="12" xfId="0" applyFont="1" applyFill="1" applyBorder="1" applyAlignment="1" applyProtection="1">
      <alignment horizontal="center" vertical="center" wrapText="1"/>
    </xf>
    <xf numFmtId="0" fontId="18" fillId="10" borderId="12" xfId="0" applyFont="1" applyFill="1" applyBorder="1" applyAlignment="1" applyProtection="1">
      <alignment horizontal="center" vertical="center" wrapText="1"/>
    </xf>
    <xf numFmtId="0" fontId="16" fillId="0" borderId="12" xfId="0" applyFont="1" applyFill="1" applyBorder="1" applyAlignment="1" applyProtection="1">
      <alignment vertical="center" wrapText="1"/>
    </xf>
    <xf numFmtId="0" fontId="24" fillId="0" borderId="2" xfId="0" applyFont="1" applyFill="1" applyBorder="1" applyAlignment="1" applyProtection="1">
      <alignment horizontal="left" vertical="top" wrapText="1"/>
    </xf>
    <xf numFmtId="0" fontId="18" fillId="13" borderId="12" xfId="0" applyFont="1" applyFill="1" applyBorder="1" applyAlignment="1" applyProtection="1">
      <alignment vertical="center" wrapText="1"/>
    </xf>
    <xf numFmtId="0" fontId="16" fillId="0" borderId="0" xfId="0" applyFont="1" applyFill="1" applyBorder="1" applyAlignment="1" applyProtection="1">
      <alignment vertical="center" wrapText="1"/>
    </xf>
    <xf numFmtId="0" fontId="18" fillId="0" borderId="0" xfId="0" applyFont="1" applyFill="1" applyBorder="1" applyAlignment="1" applyProtection="1">
      <alignment wrapText="1"/>
    </xf>
    <xf numFmtId="0" fontId="28" fillId="0" borderId="12" xfId="0" applyFont="1" applyFill="1" applyBorder="1" applyAlignment="1" applyProtection="1">
      <alignment vertical="top" wrapText="1"/>
    </xf>
    <xf numFmtId="0" fontId="28" fillId="0" borderId="12" xfId="0" applyFont="1" applyFill="1" applyBorder="1" applyAlignment="1" applyProtection="1">
      <alignment horizontal="left" vertical="center" wrapText="1"/>
    </xf>
  </cellXfs>
  <cellStyles count="22">
    <cellStyle name="Accent" xfId="1" xr:uid="{EACA6D05-748E-454A-A80E-75A8737584D5}"/>
    <cellStyle name="Accent 1" xfId="2" xr:uid="{5BDC9798-8282-434C-A225-5793D34D73D9}"/>
    <cellStyle name="Accent 2" xfId="3" xr:uid="{D5F5CF46-5464-45EE-9CF4-4D9B741F7CC0}"/>
    <cellStyle name="Accent 3" xfId="4" xr:uid="{A8D4C260-6C6A-4408-8EBC-F7553D48A047}"/>
    <cellStyle name="Bad" xfId="5" xr:uid="{A69FF67D-C612-43F2-84B4-F6CA57AC2256}"/>
    <cellStyle name="Default" xfId="6" xr:uid="{ABAA658B-8020-4DEC-83F7-94D6C706455D}"/>
    <cellStyle name="Error" xfId="7" xr:uid="{410384D8-4A13-44B9-A4B9-18F3D40F86E0}"/>
    <cellStyle name="Footnote" xfId="8" xr:uid="{837E0BB7-CE7C-4870-AE86-C09319E6EE8C}"/>
    <cellStyle name="Good" xfId="9" xr:uid="{4669BFFF-9D8E-4012-B019-BF177B47ADB0}"/>
    <cellStyle name="Heading" xfId="10" xr:uid="{570B259F-150F-45A6-8A28-8C854FA56907}"/>
    <cellStyle name="Heading 1" xfId="11" xr:uid="{CDB818C7-B851-4A7D-B94C-D12614D5A9B2}"/>
    <cellStyle name="Heading 2" xfId="12" xr:uid="{0514DE18-D7E3-4D97-BF4D-C16606DF5281}"/>
    <cellStyle name="Hyperlink" xfId="13" xr:uid="{ADF6F2A3-861A-42F8-8EB7-30660C381B68}"/>
    <cellStyle name="Neutral" xfId="14" xr:uid="{12F2DD8D-E333-461C-A589-509775241ED3}"/>
    <cellStyle name="Normal" xfId="0" builtinId="0" customBuiltin="1"/>
    <cellStyle name="Normal 65" xfId="15" xr:uid="{53662149-7076-40D3-A177-8927BDE764FE}"/>
    <cellStyle name="Note" xfId="16" xr:uid="{1174D3FB-C2E3-43D7-8BB3-3CEE36ABACE1}"/>
    <cellStyle name="Result" xfId="17" xr:uid="{C025E5F6-4611-41C1-8CE9-A8F326F9CBF8}"/>
    <cellStyle name="Status" xfId="18" xr:uid="{70357F35-5D8C-43B1-8F49-AEDE9303E156}"/>
    <cellStyle name="Text" xfId="19" xr:uid="{216B250A-127A-4A3E-A0AE-C24339CDD4C1}"/>
    <cellStyle name="Vírgula 44" xfId="20" xr:uid="{CC39234B-942E-40B1-BAC3-743A8C1EB753}"/>
    <cellStyle name="Warning" xfId="21" xr:uid="{99AA2B72-82D6-4832-BD2B-656E34A4A87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666D14-2A2A-4A20-B16B-FEFC32B00A8D}">
  <sheetPr>
    <tabColor rgb="FFFFC000"/>
  </sheetPr>
  <dimension ref="A1:W56"/>
  <sheetViews>
    <sheetView tabSelected="1" workbookViewId="0">
      <selection sqref="A1:V1"/>
    </sheetView>
  </sheetViews>
  <sheetFormatPr defaultRowHeight="13.9"/>
  <cols>
    <col min="1" max="1" width="12.140625" style="43" customWidth="1"/>
    <col min="2" max="4" width="14" style="43" customWidth="1"/>
    <col min="5" max="5" width="18.28515625" style="43" customWidth="1"/>
    <col min="6" max="6" width="18.140625" style="43" customWidth="1"/>
    <col min="7" max="7" width="14.85546875" style="43" customWidth="1"/>
    <col min="8" max="8" width="19.28515625" style="43" customWidth="1"/>
    <col min="9" max="9" width="13.140625" style="43" customWidth="1"/>
    <col min="10" max="10" width="11.28515625" style="43" customWidth="1"/>
    <col min="11" max="11" width="16.7109375" style="43" customWidth="1"/>
    <col min="12" max="12" width="15.7109375" style="43" customWidth="1"/>
    <col min="13" max="13" width="12.5703125" style="43" customWidth="1"/>
    <col min="14" max="14" width="18.7109375" style="43" customWidth="1"/>
    <col min="15" max="16" width="14.7109375" style="43" customWidth="1"/>
    <col min="17" max="17" width="27" style="43" customWidth="1"/>
    <col min="18" max="18" width="11.7109375" style="43" customWidth="1"/>
    <col min="19" max="19" width="13.5703125" style="43" customWidth="1"/>
    <col min="20" max="20" width="10.5703125" style="43" customWidth="1"/>
    <col min="21" max="21" width="12.7109375" style="43" customWidth="1"/>
    <col min="22" max="22" width="16.7109375" style="43" customWidth="1"/>
    <col min="23" max="23" width="9.140625" customWidth="1"/>
    <col min="24" max="16384" width="9.140625"/>
  </cols>
  <sheetData>
    <row r="1" spans="1:22" ht="26.25">
      <c r="A1" s="44" t="s">
        <v>0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  <c r="R1" s="44"/>
      <c r="S1" s="44"/>
      <c r="T1" s="44"/>
      <c r="U1" s="44"/>
      <c r="V1" s="44"/>
    </row>
    <row r="2" spans="1:22" ht="12.75">
      <c r="A2" s="1"/>
      <c r="B2" s="2"/>
      <c r="C2" s="2"/>
      <c r="D2" s="2"/>
      <c r="E2" s="2"/>
      <c r="F2" s="2"/>
      <c r="G2" s="2"/>
      <c r="H2" s="2"/>
      <c r="I2" s="2"/>
      <c r="J2" s="2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3"/>
    </row>
    <row r="3" spans="1:22" ht="12.75">
      <c r="A3" s="45" t="s">
        <v>1</v>
      </c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  <c r="O3" s="45"/>
      <c r="P3" s="45"/>
      <c r="Q3" s="45"/>
      <c r="R3" s="45"/>
      <c r="S3" s="45"/>
      <c r="T3" s="45"/>
      <c r="U3" s="45"/>
      <c r="V3" s="45"/>
    </row>
    <row r="4" spans="1:22" ht="12.75">
      <c r="A4" s="1"/>
      <c r="B4" s="2"/>
      <c r="C4" s="2"/>
      <c r="D4" s="2"/>
      <c r="E4" s="2"/>
      <c r="F4" s="2"/>
      <c r="G4" s="2"/>
      <c r="H4" s="2"/>
      <c r="I4" s="2"/>
      <c r="J4" s="2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3"/>
    </row>
    <row r="5" spans="1:22" ht="12.75">
      <c r="A5" s="46" t="s">
        <v>2</v>
      </c>
      <c r="B5" s="46"/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  <c r="P5" s="46"/>
      <c r="Q5" s="46"/>
      <c r="R5" s="46"/>
      <c r="S5" s="46"/>
      <c r="T5" s="46"/>
      <c r="U5" s="46"/>
      <c r="V5" s="46"/>
    </row>
    <row r="6" spans="1:22" ht="12.75">
      <c r="A6" s="47" t="s">
        <v>3</v>
      </c>
      <c r="B6" s="47"/>
      <c r="C6" s="47"/>
      <c r="D6" s="47"/>
      <c r="E6" s="47"/>
      <c r="F6" s="47"/>
      <c r="G6" s="47"/>
      <c r="H6" s="47"/>
      <c r="I6" s="47"/>
      <c r="J6" s="47"/>
      <c r="K6" s="47"/>
      <c r="L6" s="47"/>
      <c r="M6" s="47"/>
      <c r="N6" s="47"/>
      <c r="O6" s="1"/>
      <c r="P6" s="1"/>
      <c r="Q6" s="1"/>
      <c r="R6" s="1"/>
      <c r="S6" s="1"/>
      <c r="T6" s="1"/>
      <c r="U6" s="1"/>
      <c r="V6" s="3"/>
    </row>
    <row r="7" spans="1:22" ht="12.75">
      <c r="A7" s="48"/>
      <c r="B7" s="48"/>
      <c r="C7" s="48"/>
      <c r="D7" s="48"/>
      <c r="E7" s="48"/>
      <c r="F7" s="48"/>
      <c r="G7" s="48"/>
      <c r="H7" s="48"/>
      <c r="I7" s="48"/>
      <c r="J7" s="48"/>
      <c r="K7" s="48"/>
      <c r="L7" s="48"/>
      <c r="M7" s="48"/>
      <c r="N7" s="48"/>
      <c r="O7" s="1"/>
      <c r="P7" s="1"/>
      <c r="Q7" s="1"/>
      <c r="R7" s="1"/>
      <c r="S7" s="1"/>
      <c r="T7" s="1"/>
      <c r="U7" s="1"/>
      <c r="V7" s="3"/>
    </row>
    <row r="8" spans="1:22" ht="12.75">
      <c r="A8" s="46" t="s">
        <v>4</v>
      </c>
      <c r="B8" s="46"/>
      <c r="C8" s="46"/>
      <c r="D8" s="46"/>
      <c r="E8" s="46"/>
      <c r="F8" s="46"/>
      <c r="G8" s="46"/>
      <c r="H8" s="46"/>
      <c r="I8" s="46"/>
      <c r="J8" s="46"/>
      <c r="K8" s="46"/>
      <c r="L8" s="46"/>
      <c r="M8" s="46"/>
      <c r="N8" s="46"/>
      <c r="O8" s="46"/>
      <c r="P8" s="46"/>
      <c r="Q8" s="46"/>
      <c r="R8" s="46"/>
      <c r="S8" s="46"/>
      <c r="T8" s="46"/>
      <c r="U8" s="46"/>
      <c r="V8" s="46"/>
    </row>
    <row r="9" spans="1:22" ht="12.75">
      <c r="A9" s="47" t="s">
        <v>5</v>
      </c>
      <c r="B9" s="47"/>
      <c r="C9" s="47"/>
      <c r="D9" s="47"/>
      <c r="E9" s="47"/>
      <c r="F9" s="47"/>
      <c r="G9" s="47"/>
      <c r="H9" s="47"/>
      <c r="I9" s="47"/>
      <c r="J9" s="47"/>
      <c r="K9" s="47"/>
      <c r="L9" s="47"/>
      <c r="M9" s="47"/>
      <c r="N9" s="47"/>
      <c r="O9" s="1"/>
      <c r="P9" s="1"/>
      <c r="Q9" s="1"/>
      <c r="R9" s="1"/>
      <c r="S9" s="1"/>
      <c r="T9" s="1"/>
      <c r="U9" s="1"/>
      <c r="V9" s="3"/>
    </row>
    <row r="10" spans="1:22" ht="12.75">
      <c r="A10" s="48"/>
      <c r="B10" s="48"/>
      <c r="C10" s="48"/>
      <c r="D10" s="48"/>
      <c r="E10" s="48"/>
      <c r="F10" s="48"/>
      <c r="G10" s="48"/>
      <c r="H10" s="48"/>
      <c r="I10" s="48"/>
      <c r="J10" s="48"/>
      <c r="K10" s="48"/>
      <c r="L10" s="48"/>
      <c r="M10" s="48"/>
      <c r="N10" s="48"/>
      <c r="O10" s="1"/>
      <c r="P10" s="1"/>
      <c r="Q10" s="1"/>
      <c r="R10" s="1"/>
      <c r="S10" s="1"/>
      <c r="T10" s="1"/>
      <c r="U10" s="1"/>
      <c r="V10" s="3"/>
    </row>
    <row r="11" spans="1:22" ht="12.75">
      <c r="A11" s="46" t="s">
        <v>6</v>
      </c>
      <c r="B11" s="46"/>
      <c r="C11" s="46"/>
      <c r="D11" s="46"/>
      <c r="E11" s="46"/>
      <c r="F11" s="46"/>
      <c r="G11" s="46"/>
      <c r="H11" s="46"/>
      <c r="I11" s="46"/>
      <c r="J11" s="46"/>
      <c r="K11" s="46"/>
      <c r="L11" s="46"/>
      <c r="M11" s="46"/>
      <c r="N11" s="46"/>
      <c r="O11" s="46"/>
      <c r="P11" s="46"/>
      <c r="Q11" s="46"/>
      <c r="R11" s="46"/>
      <c r="S11" s="46"/>
      <c r="T11" s="46"/>
      <c r="U11" s="46"/>
      <c r="V11" s="46"/>
    </row>
    <row r="12" spans="1:22" ht="12.75">
      <c r="A12" s="47" t="s">
        <v>7</v>
      </c>
      <c r="B12" s="47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47"/>
      <c r="O12" s="1"/>
      <c r="P12" s="1"/>
      <c r="Q12" s="1"/>
      <c r="R12" s="1"/>
      <c r="S12" s="1"/>
      <c r="T12" s="1"/>
      <c r="U12" s="1"/>
      <c r="V12" s="3"/>
    </row>
    <row r="13" spans="1:22" ht="12.75" customHeight="1">
      <c r="A13" s="49" t="s">
        <v>8</v>
      </c>
      <c r="B13" s="49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</row>
    <row r="14" spans="1:22" ht="12.75" customHeight="1">
      <c r="A14" s="49" t="s">
        <v>9</v>
      </c>
      <c r="B14" s="49"/>
      <c r="C14" s="49"/>
      <c r="D14" s="49"/>
      <c r="E14" s="49"/>
      <c r="F14" s="49"/>
      <c r="G14" s="49"/>
      <c r="H14" s="49"/>
      <c r="I14" s="49"/>
      <c r="J14" s="49"/>
      <c r="K14" s="49"/>
      <c r="L14" s="49"/>
      <c r="M14" s="49"/>
      <c r="N14" s="49"/>
      <c r="O14" s="49"/>
      <c r="P14" s="49"/>
      <c r="Q14" s="49"/>
      <c r="R14" s="49"/>
      <c r="S14" s="49"/>
      <c r="T14" s="49"/>
      <c r="U14" s="49"/>
      <c r="V14" s="49"/>
    </row>
    <row r="15" spans="1:22" ht="12.75">
      <c r="A15" s="50"/>
      <c r="B15" s="50"/>
      <c r="C15" s="50"/>
      <c r="D15" s="50"/>
      <c r="E15" s="50"/>
      <c r="F15" s="50"/>
      <c r="G15" s="50"/>
      <c r="H15" s="50"/>
      <c r="I15" s="50"/>
      <c r="J15" s="50"/>
      <c r="K15" s="50"/>
      <c r="L15" s="50"/>
      <c r="M15" s="50"/>
      <c r="N15" s="50"/>
      <c r="O15" s="50"/>
      <c r="P15" s="5"/>
      <c r="Q15" s="5"/>
      <c r="R15" s="5"/>
      <c r="S15" s="5"/>
      <c r="T15" s="5"/>
      <c r="U15" s="5"/>
      <c r="V15" s="4"/>
    </row>
    <row r="16" spans="1:22" ht="12.75" customHeight="1">
      <c r="A16" s="49" t="s">
        <v>10</v>
      </c>
      <c r="B16" s="49"/>
      <c r="C16" s="49"/>
      <c r="D16" s="49"/>
      <c r="E16" s="49"/>
      <c r="F16" s="49"/>
      <c r="G16" s="49"/>
      <c r="H16" s="49"/>
      <c r="I16" s="49"/>
      <c r="J16" s="49"/>
      <c r="K16" s="49"/>
      <c r="L16" s="49"/>
      <c r="M16" s="49"/>
      <c r="N16" s="49"/>
      <c r="O16" s="49"/>
      <c r="P16" s="49"/>
      <c r="Q16" s="49"/>
      <c r="R16" s="49"/>
      <c r="S16" s="49"/>
      <c r="T16" s="49"/>
      <c r="U16" s="49"/>
      <c r="V16" s="49"/>
    </row>
    <row r="17" spans="1:23" ht="33" customHeight="1">
      <c r="A17" s="49" t="s">
        <v>11</v>
      </c>
      <c r="B17" s="49"/>
      <c r="C17" s="49"/>
      <c r="D17" s="49"/>
      <c r="E17" s="49"/>
      <c r="F17" s="49"/>
      <c r="G17" s="49"/>
      <c r="H17" s="49"/>
      <c r="I17" s="49"/>
      <c r="J17" s="49"/>
      <c r="K17" s="49"/>
      <c r="L17" s="49"/>
      <c r="M17" s="49"/>
      <c r="N17" s="49"/>
      <c r="O17" s="49"/>
      <c r="P17" s="49"/>
      <c r="Q17" s="49"/>
      <c r="R17" s="49"/>
      <c r="S17" s="49"/>
      <c r="T17" s="49"/>
      <c r="U17" s="49"/>
      <c r="V17" s="49"/>
    </row>
    <row r="18" spans="1:23" ht="12.75" customHeight="1">
      <c r="A18" s="51" t="s">
        <v>12</v>
      </c>
      <c r="B18" s="51"/>
      <c r="C18" s="51"/>
      <c r="D18" s="51"/>
      <c r="E18" s="51"/>
      <c r="F18" s="51"/>
      <c r="G18" s="51"/>
      <c r="H18" s="51"/>
      <c r="I18" s="51"/>
      <c r="J18" s="51"/>
      <c r="K18" s="51"/>
      <c r="L18" s="51"/>
      <c r="M18" s="51"/>
      <c r="N18" s="51"/>
      <c r="O18" s="51"/>
      <c r="P18" s="51"/>
      <c r="Q18" s="51"/>
      <c r="R18" s="51"/>
      <c r="S18" s="51"/>
      <c r="T18" s="51"/>
      <c r="U18" s="51"/>
      <c r="V18" s="51"/>
    </row>
    <row r="19" spans="1:23" ht="12.75" customHeight="1">
      <c r="A19" s="52" t="s">
        <v>13</v>
      </c>
      <c r="B19" s="6"/>
      <c r="C19" s="53" t="s">
        <v>14</v>
      </c>
      <c r="D19" s="53"/>
      <c r="E19" s="53"/>
      <c r="F19" s="53"/>
      <c r="G19" s="53"/>
      <c r="H19" s="53"/>
      <c r="I19" s="53"/>
      <c r="J19" s="53"/>
      <c r="K19" s="53"/>
      <c r="L19" s="53"/>
      <c r="M19" s="53"/>
      <c r="N19" s="53"/>
      <c r="O19" s="53"/>
      <c r="P19" s="53"/>
      <c r="Q19" s="53"/>
      <c r="R19" s="53"/>
      <c r="S19" s="53"/>
      <c r="T19" s="53"/>
      <c r="U19" s="53"/>
      <c r="V19" s="53"/>
    </row>
    <row r="20" spans="1:23" ht="133.5" customHeight="1">
      <c r="A20" s="52"/>
      <c r="B20" s="54" t="s">
        <v>15</v>
      </c>
      <c r="C20" s="55" t="s">
        <v>16</v>
      </c>
      <c r="D20" s="56" t="s">
        <v>17</v>
      </c>
      <c r="E20" s="56"/>
      <c r="F20" s="56"/>
      <c r="G20" s="56" t="s">
        <v>18</v>
      </c>
      <c r="H20" s="56"/>
      <c r="I20" s="56"/>
      <c r="J20" s="8" t="s">
        <v>19</v>
      </c>
      <c r="K20" s="56" t="s">
        <v>20</v>
      </c>
      <c r="L20" s="56"/>
      <c r="M20" s="56"/>
      <c r="N20" s="56"/>
      <c r="O20" s="56" t="s">
        <v>21</v>
      </c>
      <c r="P20" s="56"/>
      <c r="Q20" s="7" t="s">
        <v>22</v>
      </c>
      <c r="R20" s="56" t="s">
        <v>23</v>
      </c>
      <c r="S20" s="56"/>
      <c r="T20" s="56" t="s">
        <v>24</v>
      </c>
      <c r="U20" s="56"/>
      <c r="V20" s="55" t="s">
        <v>25</v>
      </c>
    </row>
    <row r="21" spans="1:23" ht="38.25">
      <c r="A21" s="52"/>
      <c r="B21" s="54"/>
      <c r="C21" s="55"/>
      <c r="D21" s="8" t="s">
        <v>26</v>
      </c>
      <c r="E21" s="8" t="s">
        <v>27</v>
      </c>
      <c r="F21" s="8" t="s">
        <v>28</v>
      </c>
      <c r="G21" s="8" t="s">
        <v>26</v>
      </c>
      <c r="H21" s="8" t="s">
        <v>27</v>
      </c>
      <c r="I21" s="8" t="s">
        <v>28</v>
      </c>
      <c r="J21" s="8" t="s">
        <v>26</v>
      </c>
      <c r="K21" s="8" t="s">
        <v>29</v>
      </c>
      <c r="L21" s="8" t="s">
        <v>26</v>
      </c>
      <c r="M21" s="8" t="s">
        <v>27</v>
      </c>
      <c r="N21" s="8" t="s">
        <v>28</v>
      </c>
      <c r="O21" s="8" t="s">
        <v>26</v>
      </c>
      <c r="P21" s="8" t="s">
        <v>27</v>
      </c>
      <c r="Q21" s="8"/>
      <c r="R21" s="8" t="s">
        <v>26</v>
      </c>
      <c r="S21" s="8" t="s">
        <v>27</v>
      </c>
      <c r="T21" s="8" t="s">
        <v>26</v>
      </c>
      <c r="U21" s="8" t="s">
        <v>30</v>
      </c>
      <c r="V21" s="55"/>
    </row>
    <row r="22" spans="1:23" ht="15">
      <c r="A22" s="9">
        <v>46023</v>
      </c>
      <c r="B22" s="10">
        <v>2401345.13</v>
      </c>
      <c r="C22" s="11">
        <v>2401345.13</v>
      </c>
      <c r="D22" s="12">
        <v>23753354.66</v>
      </c>
      <c r="E22" s="13"/>
      <c r="F22" s="13"/>
      <c r="G22" s="13">
        <v>4782988.9400000004</v>
      </c>
      <c r="H22" s="13"/>
      <c r="I22" s="13"/>
      <c r="J22" s="14">
        <v>9850.66</v>
      </c>
      <c r="K22" s="15">
        <v>46023</v>
      </c>
      <c r="L22" s="13">
        <v>2391494.4700000002</v>
      </c>
      <c r="M22" s="13"/>
      <c r="N22" s="13"/>
      <c r="O22" s="13"/>
      <c r="P22" s="13"/>
      <c r="Q22" s="13"/>
      <c r="R22" s="13"/>
      <c r="S22" s="13"/>
      <c r="T22" s="16">
        <v>30980.080000000002</v>
      </c>
      <c r="U22" s="13"/>
      <c r="V22" s="17">
        <v>2422474.5499999998</v>
      </c>
      <c r="W22" s="18"/>
    </row>
    <row r="23" spans="1:23" ht="15">
      <c r="A23" s="19"/>
      <c r="B23" s="20">
        <f>SUM(B22:B22)</f>
        <v>2401345.13</v>
      </c>
      <c r="C23" s="20">
        <f>SUM(C22:C22)</f>
        <v>2401345.13</v>
      </c>
      <c r="D23" s="21">
        <f>SUM(D22:D22)</f>
        <v>23753354.66</v>
      </c>
      <c r="E23" s="21">
        <f>SUM(E22:E22)</f>
        <v>0</v>
      </c>
      <c r="F23" s="21"/>
      <c r="G23" s="21">
        <f>SUM(G22:G22)</f>
        <v>4782988.9400000004</v>
      </c>
      <c r="H23" s="21">
        <f>SUM(H22:H22)</f>
        <v>0</v>
      </c>
      <c r="I23" s="21"/>
      <c r="J23" s="21">
        <f>SUM(J22:J22)</f>
        <v>9850.66</v>
      </c>
      <c r="K23" s="21"/>
      <c r="L23" s="21">
        <f>SUM(L22:L22)</f>
        <v>2391494.4700000002</v>
      </c>
      <c r="M23" s="21">
        <f>SUM(M22:M22)</f>
        <v>0</v>
      </c>
      <c r="N23" s="21"/>
      <c r="O23" s="21"/>
      <c r="P23" s="21"/>
      <c r="Q23" s="21"/>
      <c r="R23" s="21">
        <f>SUM(R22:R22)</f>
        <v>0</v>
      </c>
      <c r="S23" s="21"/>
      <c r="T23" s="21">
        <f>SUM(T22:T22)</f>
        <v>30980.080000000002</v>
      </c>
      <c r="U23" s="21"/>
      <c r="V23" s="21">
        <f>SUM(V22:V22)</f>
        <v>2422474.5499999998</v>
      </c>
      <c r="W23" s="18"/>
    </row>
    <row r="24" spans="1:23" ht="9.75" customHeight="1">
      <c r="A24" s="22"/>
      <c r="B24" s="22"/>
      <c r="C24" s="22"/>
      <c r="D24" s="22"/>
      <c r="E24" s="22"/>
      <c r="F24" s="22"/>
      <c r="G24" s="22"/>
      <c r="H24" s="22"/>
      <c r="I24" s="22"/>
      <c r="J24" s="22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2"/>
    </row>
    <row r="25" spans="1:23" ht="36.75" customHeight="1">
      <c r="A25" s="57" t="s">
        <v>31</v>
      </c>
      <c r="B25" s="57"/>
      <c r="C25" s="57"/>
      <c r="D25" s="57"/>
      <c r="E25" s="57"/>
      <c r="F25" s="22"/>
      <c r="G25" s="22"/>
      <c r="H25" s="22"/>
      <c r="I25" s="22"/>
      <c r="J25" s="22"/>
      <c r="K25" s="23"/>
      <c r="L25" s="23"/>
      <c r="M25" s="23"/>
      <c r="N25" s="23"/>
      <c r="O25" s="23"/>
      <c r="P25" s="23"/>
      <c r="Q25" s="23"/>
      <c r="R25" s="23"/>
      <c r="S25" s="23"/>
      <c r="T25" s="23"/>
      <c r="U25" s="23"/>
      <c r="V25" s="22"/>
    </row>
    <row r="26" spans="1:23" ht="12.75" customHeight="1">
      <c r="A26" s="58" t="s">
        <v>32</v>
      </c>
      <c r="B26" s="58"/>
      <c r="C26" s="58"/>
      <c r="D26" s="58"/>
      <c r="E26" s="58"/>
      <c r="F26" s="22"/>
      <c r="G26" s="22"/>
      <c r="H26" s="22"/>
      <c r="I26" s="22"/>
      <c r="J26" s="22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2"/>
    </row>
    <row r="27" spans="1:23" ht="24" customHeight="1">
      <c r="A27" s="59" t="s">
        <v>33</v>
      </c>
      <c r="B27" s="59"/>
      <c r="C27" s="59"/>
      <c r="D27" s="59"/>
      <c r="E27" s="59"/>
      <c r="F27" s="22"/>
      <c r="G27" s="22"/>
      <c r="H27" s="22"/>
      <c r="I27" s="22"/>
      <c r="J27" s="22"/>
      <c r="K27" s="23"/>
      <c r="L27" s="23"/>
      <c r="M27" s="23"/>
      <c r="N27" s="23"/>
      <c r="O27" s="23"/>
      <c r="P27" s="23"/>
      <c r="Q27" s="23"/>
      <c r="R27" s="23"/>
      <c r="S27" s="23"/>
      <c r="T27" s="23"/>
      <c r="U27" s="23"/>
      <c r="V27" s="22"/>
    </row>
    <row r="28" spans="1:23" ht="12.75" customHeight="1">
      <c r="A28" s="59" t="s">
        <v>34</v>
      </c>
      <c r="B28" s="59"/>
      <c r="C28" s="59"/>
      <c r="D28" s="59"/>
      <c r="E28" s="59"/>
      <c r="F28" s="22"/>
      <c r="G28" s="22"/>
      <c r="H28" s="22"/>
      <c r="I28" s="22"/>
      <c r="J28" s="22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2"/>
    </row>
    <row r="29" spans="1:23" ht="12.75" customHeight="1">
      <c r="A29" s="59" t="s">
        <v>35</v>
      </c>
      <c r="B29" s="59"/>
      <c r="C29" s="59"/>
      <c r="D29" s="59"/>
      <c r="E29" s="59"/>
      <c r="F29" s="22"/>
      <c r="G29" s="22"/>
      <c r="H29" s="22"/>
      <c r="I29" s="22"/>
      <c r="J29" s="22"/>
      <c r="K29" s="23"/>
      <c r="L29" s="23"/>
      <c r="M29" s="23"/>
      <c r="N29" s="23"/>
      <c r="O29" s="23"/>
      <c r="P29" s="23"/>
      <c r="Q29" s="23"/>
      <c r="R29" s="23"/>
      <c r="S29" s="23"/>
      <c r="T29" s="23"/>
      <c r="U29" s="23"/>
      <c r="V29" s="22"/>
    </row>
    <row r="30" spans="1:23" ht="12.75" customHeight="1">
      <c r="A30" s="59" t="s">
        <v>36</v>
      </c>
      <c r="B30" s="59"/>
      <c r="C30" s="59"/>
      <c r="D30" s="59"/>
      <c r="E30" s="59"/>
      <c r="F30" s="22"/>
      <c r="G30" s="22"/>
      <c r="H30" s="22"/>
      <c r="I30" s="22"/>
      <c r="J30" s="22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2"/>
    </row>
    <row r="31" spans="1:23" ht="12.75" customHeight="1">
      <c r="A31" s="59" t="s">
        <v>37</v>
      </c>
      <c r="B31" s="59"/>
      <c r="C31" s="59"/>
      <c r="D31" s="59"/>
      <c r="E31" s="59"/>
      <c r="F31" s="22"/>
      <c r="G31" s="22"/>
      <c r="H31" s="22"/>
      <c r="I31" s="22"/>
      <c r="J31" s="22"/>
      <c r="K31" s="23"/>
      <c r="L31" s="23"/>
      <c r="M31" s="23"/>
      <c r="N31" s="23"/>
      <c r="O31" s="23"/>
      <c r="P31" s="23"/>
      <c r="Q31" s="23"/>
      <c r="R31" s="23"/>
      <c r="S31" s="23"/>
      <c r="T31" s="23"/>
      <c r="U31" s="23"/>
      <c r="V31" s="22"/>
    </row>
    <row r="32" spans="1:23" ht="12.75">
      <c r="A32" s="22"/>
      <c r="B32" s="22"/>
      <c r="C32" s="22"/>
      <c r="D32" s="22"/>
      <c r="E32" s="22"/>
      <c r="F32" s="22"/>
      <c r="G32" s="22"/>
      <c r="H32" s="22"/>
      <c r="I32" s="22"/>
      <c r="J32" s="22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2"/>
    </row>
    <row r="33" spans="1:22" ht="12.75" customHeight="1">
      <c r="A33" s="57" t="s">
        <v>38</v>
      </c>
      <c r="B33" s="57"/>
      <c r="C33" s="57"/>
      <c r="D33" s="57"/>
      <c r="E33" s="57"/>
      <c r="F33" s="57"/>
      <c r="G33" s="57"/>
      <c r="H33" s="57"/>
      <c r="I33" s="57"/>
      <c r="J33" s="57"/>
      <c r="K33" s="57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2"/>
    </row>
    <row r="34" spans="1:22" ht="69.400000000000006" customHeight="1">
      <c r="A34" s="58" t="s">
        <v>32</v>
      </c>
      <c r="B34" s="58"/>
      <c r="C34" s="58"/>
      <c r="D34" s="58"/>
      <c r="E34" s="58"/>
      <c r="F34" s="8" t="s">
        <v>39</v>
      </c>
      <c r="G34" s="25" t="s">
        <v>40</v>
      </c>
      <c r="H34" s="25" t="s">
        <v>41</v>
      </c>
      <c r="I34" s="8" t="s">
        <v>42</v>
      </c>
      <c r="J34" s="8" t="s">
        <v>43</v>
      </c>
      <c r="K34" s="8" t="s">
        <v>44</v>
      </c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2"/>
    </row>
    <row r="35" spans="1:22" ht="13.9" hidden="1" customHeight="1">
      <c r="A35" s="59" t="s">
        <v>45</v>
      </c>
      <c r="B35" s="59"/>
      <c r="C35" s="59"/>
      <c r="D35" s="59"/>
      <c r="E35" s="59"/>
      <c r="F35" s="26"/>
      <c r="G35" s="24"/>
      <c r="H35" s="27"/>
      <c r="I35" s="24"/>
      <c r="J35" s="24"/>
      <c r="K35" s="24"/>
      <c r="L35" s="60" t="e">
        <f t="array" aca="1" ref="L35" ca="1">comentariocelula(F35)</f>
        <v>#NAME?</v>
      </c>
      <c r="M35" s="60"/>
      <c r="N35" s="60"/>
      <c r="O35" s="60"/>
      <c r="P35" s="60"/>
      <c r="Q35" s="23"/>
      <c r="R35" s="23"/>
      <c r="S35" s="23"/>
      <c r="T35" s="23"/>
      <c r="U35" s="23"/>
      <c r="V35" s="22"/>
    </row>
    <row r="36" spans="1:22" ht="15" hidden="1" customHeight="1">
      <c r="A36" s="59" t="s">
        <v>45</v>
      </c>
      <c r="B36" s="59"/>
      <c r="C36" s="59"/>
      <c r="D36" s="59"/>
      <c r="E36" s="59"/>
      <c r="F36" s="28"/>
      <c r="G36" s="24"/>
      <c r="H36" s="27"/>
      <c r="I36" s="24"/>
      <c r="J36" s="24"/>
      <c r="K36" s="24"/>
      <c r="L36" s="60" t="e">
        <f t="array" aca="1" ref="L36" ca="1">comentariocelula(F36)</f>
        <v>#NAME?</v>
      </c>
      <c r="M36" s="60"/>
      <c r="N36" s="60"/>
      <c r="O36" s="60"/>
      <c r="P36" s="60"/>
      <c r="Q36" s="23"/>
      <c r="R36" s="23"/>
      <c r="S36" s="23"/>
      <c r="T36" s="23"/>
      <c r="U36" s="23"/>
      <c r="V36" s="22"/>
    </row>
    <row r="37" spans="1:22" ht="15" hidden="1" customHeight="1">
      <c r="A37" s="59" t="s">
        <v>45</v>
      </c>
      <c r="B37" s="59"/>
      <c r="C37" s="59"/>
      <c r="D37" s="59"/>
      <c r="E37" s="59"/>
      <c r="F37" s="29"/>
      <c r="G37" s="24"/>
      <c r="H37" s="27"/>
      <c r="I37" s="24"/>
      <c r="J37" s="24"/>
      <c r="K37" s="24"/>
      <c r="L37" s="60" t="e">
        <f t="array" aca="1" ref="L37" ca="1">comentariocelula(F37)</f>
        <v>#NAME?</v>
      </c>
      <c r="M37" s="60"/>
      <c r="N37" s="60"/>
      <c r="O37" s="60"/>
      <c r="P37" s="60"/>
      <c r="Q37" s="23"/>
      <c r="R37" s="23"/>
      <c r="S37" s="23"/>
      <c r="T37" s="23"/>
      <c r="U37" s="23"/>
      <c r="V37" s="22"/>
    </row>
    <row r="38" spans="1:22" ht="12.75" hidden="1" customHeight="1">
      <c r="A38" s="59" t="s">
        <v>46</v>
      </c>
      <c r="B38" s="59"/>
      <c r="C38" s="59"/>
      <c r="D38" s="59"/>
      <c r="E38" s="59"/>
      <c r="F38" s="30"/>
      <c r="G38" s="31"/>
      <c r="H38" s="32"/>
      <c r="I38" s="31"/>
      <c r="J38" s="31"/>
      <c r="K38" s="31"/>
      <c r="L38" s="33"/>
      <c r="M38" s="33"/>
      <c r="N38" s="33"/>
      <c r="O38" s="33"/>
      <c r="P38" s="33"/>
      <c r="Q38" s="23"/>
      <c r="R38" s="23"/>
      <c r="S38" s="23"/>
      <c r="T38" s="23"/>
      <c r="U38" s="23"/>
      <c r="V38" s="22"/>
    </row>
    <row r="39" spans="1:22" ht="21.6" customHeight="1">
      <c r="A39" s="59" t="s">
        <v>47</v>
      </c>
      <c r="B39" s="59"/>
      <c r="C39" s="59"/>
      <c r="D39" s="59"/>
      <c r="E39" s="59"/>
      <c r="F39" s="12">
        <v>9850.66</v>
      </c>
      <c r="G39" s="34" t="s">
        <v>48</v>
      </c>
      <c r="H39" s="35">
        <v>202500010021379</v>
      </c>
      <c r="I39" s="36">
        <v>46023</v>
      </c>
      <c r="J39" s="36">
        <v>46023</v>
      </c>
      <c r="K39" s="37" t="s">
        <v>49</v>
      </c>
      <c r="L39" s="33"/>
      <c r="M39" s="33"/>
      <c r="N39" s="33"/>
      <c r="O39" s="33"/>
      <c r="P39" s="33"/>
      <c r="Q39" s="23"/>
      <c r="R39" s="23"/>
      <c r="S39" s="23"/>
      <c r="T39" s="23"/>
      <c r="U39" s="23"/>
      <c r="V39" s="22"/>
    </row>
    <row r="40" spans="1:22" ht="12.75" customHeight="1">
      <c r="A40" s="61" t="s">
        <v>50</v>
      </c>
      <c r="B40" s="61"/>
      <c r="C40" s="61"/>
      <c r="D40" s="61"/>
      <c r="E40" s="61"/>
      <c r="F40" s="38">
        <f>SUM(F39:F39)</f>
        <v>9850.66</v>
      </c>
      <c r="G40" s="39"/>
      <c r="H40" s="39"/>
      <c r="I40" s="39"/>
      <c r="J40" s="39"/>
      <c r="K40" s="40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2"/>
    </row>
    <row r="41" spans="1:22" ht="12.75" hidden="1" customHeight="1">
      <c r="A41" s="62" t="s">
        <v>51</v>
      </c>
      <c r="B41" s="62"/>
      <c r="C41" s="62"/>
      <c r="D41" s="62"/>
      <c r="E41" s="62"/>
      <c r="F41" s="62"/>
      <c r="G41" s="62"/>
      <c r="H41" s="62"/>
      <c r="I41" s="42"/>
      <c r="J41" s="42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2"/>
    </row>
    <row r="42" spans="1:22" ht="12.75">
      <c r="A42" s="41"/>
      <c r="B42" s="42"/>
      <c r="C42" s="42"/>
      <c r="D42" s="42"/>
      <c r="E42" s="42"/>
      <c r="F42" s="42"/>
      <c r="G42" s="42"/>
      <c r="H42" s="42"/>
      <c r="I42" s="42"/>
      <c r="J42" s="42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2"/>
    </row>
    <row r="43" spans="1:22" ht="12.75" customHeight="1">
      <c r="A43" s="63" t="s">
        <v>52</v>
      </c>
      <c r="B43" s="63"/>
      <c r="C43" s="63"/>
      <c r="D43" s="63"/>
      <c r="E43" s="63"/>
      <c r="F43" s="63"/>
      <c r="G43" s="63"/>
      <c r="H43" s="63"/>
      <c r="I43" s="63"/>
      <c r="J43" s="63"/>
      <c r="K43" s="63"/>
      <c r="L43" s="63"/>
      <c r="M43" s="63"/>
      <c r="N43" s="63"/>
      <c r="O43" s="63"/>
      <c r="P43" s="23"/>
      <c r="Q43" s="23"/>
      <c r="R43" s="23"/>
      <c r="S43" s="23"/>
      <c r="T43" s="23"/>
      <c r="U43" s="23"/>
      <c r="V43" s="22"/>
    </row>
    <row r="44" spans="1:22" ht="99.2" customHeight="1">
      <c r="A44" s="64" t="s">
        <v>53</v>
      </c>
      <c r="B44" s="64"/>
      <c r="C44" s="64"/>
      <c r="D44" s="64"/>
      <c r="E44" s="64"/>
      <c r="F44" s="64"/>
      <c r="G44" s="64"/>
      <c r="H44" s="64"/>
      <c r="I44" s="64"/>
      <c r="J44" s="64"/>
      <c r="K44" s="64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2"/>
    </row>
    <row r="45" spans="1:22" ht="44.85" customHeight="1">
      <c r="A45" s="65" t="s">
        <v>54</v>
      </c>
      <c r="B45" s="65"/>
      <c r="C45" s="65"/>
      <c r="D45" s="65"/>
      <c r="E45" s="65"/>
      <c r="F45" s="65"/>
      <c r="G45" s="65"/>
      <c r="H45" s="65"/>
      <c r="I45" s="65"/>
      <c r="J45" s="65"/>
      <c r="K45" s="65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2"/>
    </row>
    <row r="46" spans="1:22" ht="59.65" customHeight="1">
      <c r="A46" s="65" t="s">
        <v>55</v>
      </c>
      <c r="B46" s="65"/>
      <c r="C46" s="65"/>
      <c r="D46" s="65"/>
      <c r="E46" s="65"/>
      <c r="F46" s="65"/>
      <c r="G46" s="65"/>
      <c r="H46" s="65"/>
      <c r="I46" s="65"/>
      <c r="J46" s="65"/>
      <c r="K46" s="65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2"/>
    </row>
    <row r="47" spans="1:22" ht="12.75">
      <c r="A47" s="22"/>
      <c r="B47" s="22"/>
      <c r="C47" s="22"/>
      <c r="D47" s="22"/>
      <c r="E47" s="22"/>
      <c r="F47" s="22"/>
      <c r="G47" s="22"/>
      <c r="H47" s="22"/>
      <c r="I47" s="22"/>
      <c r="J47" s="22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2"/>
    </row>
    <row r="48" spans="1:22" ht="12.75">
      <c r="A48" s="22"/>
      <c r="B48" s="22"/>
      <c r="C48" s="22"/>
      <c r="D48" s="22"/>
      <c r="E48" s="22"/>
      <c r="F48" s="22"/>
      <c r="G48" s="22"/>
      <c r="H48" s="22"/>
      <c r="I48" s="22"/>
      <c r="J48" s="22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2"/>
    </row>
    <row r="49" spans="1:22" ht="12.75">
      <c r="A49" s="22"/>
      <c r="B49" s="22"/>
      <c r="C49" s="22"/>
      <c r="D49" s="22"/>
      <c r="E49" s="22"/>
      <c r="F49" s="22"/>
      <c r="G49" s="22"/>
      <c r="H49" s="22"/>
      <c r="I49" s="22"/>
      <c r="J49" s="22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2"/>
    </row>
    <row r="50" spans="1:22" ht="12.75" customHeight="1">
      <c r="A50" s="62" t="s">
        <v>56</v>
      </c>
      <c r="B50" s="62"/>
      <c r="C50" s="62"/>
      <c r="D50" s="62"/>
      <c r="E50" s="62"/>
      <c r="F50" s="62"/>
      <c r="G50" s="62"/>
      <c r="H50" s="62"/>
      <c r="I50" s="62"/>
      <c r="J50" s="62"/>
      <c r="K50" s="62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2"/>
    </row>
    <row r="51" spans="1:22" ht="12.75">
      <c r="A51" s="22"/>
      <c r="B51" s="22"/>
      <c r="C51" s="22"/>
      <c r="D51" s="22"/>
      <c r="E51" s="22"/>
      <c r="F51" s="22"/>
      <c r="G51" s="22"/>
      <c r="H51" s="22"/>
      <c r="I51" s="22"/>
      <c r="J51" s="22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2"/>
    </row>
    <row r="52" spans="1:22" ht="12.75">
      <c r="A52" s="22"/>
      <c r="B52" s="22"/>
      <c r="C52" s="22"/>
      <c r="D52" s="22"/>
      <c r="E52" s="22"/>
      <c r="F52" s="22"/>
      <c r="G52" s="22"/>
      <c r="H52" s="22"/>
      <c r="I52" s="22"/>
      <c r="J52" s="22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2"/>
    </row>
    <row r="53" spans="1:22" ht="12.75">
      <c r="A53" s="22"/>
      <c r="B53" s="22"/>
      <c r="C53" s="22"/>
      <c r="D53" s="22"/>
      <c r="E53" s="22"/>
      <c r="F53" s="22"/>
      <c r="G53" s="22"/>
      <c r="H53" s="22"/>
      <c r="I53" s="22"/>
      <c r="J53" s="22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2"/>
    </row>
    <row r="54" spans="1:22" ht="12.75">
      <c r="A54" s="22"/>
      <c r="B54" s="22"/>
      <c r="C54" s="22"/>
      <c r="D54" s="48"/>
      <c r="E54" s="48"/>
      <c r="F54" s="48"/>
      <c r="I54" s="48"/>
      <c r="J54" s="48"/>
      <c r="K54" s="48"/>
      <c r="L54" s="48"/>
      <c r="M54" s="23"/>
      <c r="N54" s="23"/>
      <c r="O54" s="23"/>
      <c r="P54" s="23"/>
      <c r="Q54" s="23"/>
      <c r="R54" s="23"/>
      <c r="S54" s="23"/>
      <c r="T54" s="23"/>
      <c r="U54" s="23"/>
      <c r="V54" s="22"/>
    </row>
    <row r="55" spans="1:22" ht="12.75">
      <c r="A55" s="22"/>
      <c r="B55" s="22"/>
      <c r="C55" s="22"/>
      <c r="D55" s="48"/>
      <c r="E55" s="48"/>
      <c r="F55" s="48"/>
      <c r="I55" s="48"/>
      <c r="J55" s="48"/>
      <c r="K55" s="48"/>
      <c r="L55" s="48"/>
      <c r="M55" s="23"/>
      <c r="N55" s="23"/>
      <c r="O55" s="23"/>
      <c r="P55" s="23"/>
      <c r="Q55" s="23"/>
      <c r="R55" s="23"/>
      <c r="S55" s="23"/>
      <c r="T55" s="23"/>
      <c r="U55" s="23"/>
      <c r="V55" s="22"/>
    </row>
    <row r="56" spans="1:22" ht="12.75">
      <c r="A56" s="22"/>
      <c r="B56" s="22"/>
      <c r="C56" s="22"/>
      <c r="D56" s="22"/>
      <c r="E56" s="22"/>
      <c r="F56" s="22"/>
      <c r="G56" s="22"/>
      <c r="H56" s="22"/>
      <c r="I56" s="22"/>
      <c r="J56" s="22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2"/>
    </row>
  </sheetData>
  <mergeCells count="55">
    <mergeCell ref="D55:F55"/>
    <mergeCell ref="I55:L55"/>
    <mergeCell ref="A43:O43"/>
    <mergeCell ref="A44:K44"/>
    <mergeCell ref="A45:K45"/>
    <mergeCell ref="A46:K46"/>
    <mergeCell ref="A50:K50"/>
    <mergeCell ref="D54:F54"/>
    <mergeCell ref="I54:L54"/>
    <mergeCell ref="A37:E37"/>
    <mergeCell ref="L37:P37"/>
    <mergeCell ref="A38:E38"/>
    <mergeCell ref="A39:E39"/>
    <mergeCell ref="A40:E40"/>
    <mergeCell ref="A41:H41"/>
    <mergeCell ref="A33:K33"/>
    <mergeCell ref="A34:E34"/>
    <mergeCell ref="A35:E35"/>
    <mergeCell ref="L35:P35"/>
    <mergeCell ref="A36:E36"/>
    <mergeCell ref="L36:P36"/>
    <mergeCell ref="A26:E26"/>
    <mergeCell ref="A27:E27"/>
    <mergeCell ref="A28:E28"/>
    <mergeCell ref="A29:E29"/>
    <mergeCell ref="A30:E30"/>
    <mergeCell ref="A31:E31"/>
    <mergeCell ref="K20:N20"/>
    <mergeCell ref="O20:P20"/>
    <mergeCell ref="R20:S20"/>
    <mergeCell ref="T20:U20"/>
    <mergeCell ref="V20:V21"/>
    <mergeCell ref="A25:E25"/>
    <mergeCell ref="A15:O15"/>
    <mergeCell ref="A16:V16"/>
    <mergeCell ref="A17:V17"/>
    <mergeCell ref="A18:V18"/>
    <mergeCell ref="A19:A21"/>
    <mergeCell ref="C19:V19"/>
    <mergeCell ref="B20:B21"/>
    <mergeCell ref="C20:C21"/>
    <mergeCell ref="D20:F20"/>
    <mergeCell ref="G20:I20"/>
    <mergeCell ref="A9:N9"/>
    <mergeCell ref="A10:N10"/>
    <mergeCell ref="A11:V11"/>
    <mergeCell ref="A12:N12"/>
    <mergeCell ref="A13:V13"/>
    <mergeCell ref="A14:V14"/>
    <mergeCell ref="A1:V1"/>
    <mergeCell ref="A3:V3"/>
    <mergeCell ref="A5:V5"/>
    <mergeCell ref="A6:N6"/>
    <mergeCell ref="A7:N7"/>
    <mergeCell ref="A8:V8"/>
  </mergeCells>
  <pageMargins left="0.51181102362204722" right="0.51181102362204722" top="1.1811023622047245" bottom="1.1811023622047245" header="0.78740157480314954" footer="0.78740157480314954"/>
  <pageSetup paperSize="0" fitToWidth="0" fitToHeight="0" orientation="portrait" horizontalDpi="0" verticalDpi="0" copies="0"/>
  <headerFooter alignWithMargins="0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1672</TotalTime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POL.FORMOSA-IMED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Henrique Nogueira de Souza</dc:creator>
  <cp:lastModifiedBy>Dell</cp:lastModifiedBy>
  <cp:revision>163</cp:revision>
  <dcterms:created xsi:type="dcterms:W3CDTF">2025-01-22T12:26:36Z</dcterms:created>
  <dcterms:modified xsi:type="dcterms:W3CDTF">2026-04-14T17:38:35Z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15.0000</vt:lpwstr>
  </property>
</Properties>
</file>