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Juridico\Clientes\Imed\Formosa Policlinica\Transparência\2026\Julho\Compras e Contratos\"/>
    </mc:Choice>
  </mc:AlternateContent>
  <xr:revisionPtr revIDLastSave="0" documentId="13_ncr:1_{4AD23734-55B3-4200-8D3C-47547DE69C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tr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39" i="1"/>
  <c r="G38" i="1"/>
  <c r="G37" i="1"/>
  <c r="G36" i="1"/>
  <c r="G35" i="1"/>
  <c r="G34" i="1"/>
  <c r="G31" i="1"/>
  <c r="G30" i="1"/>
  <c r="G28" i="1"/>
  <c r="G27" i="1"/>
  <c r="G26" i="1"/>
  <c r="G25" i="1"/>
  <c r="G23" i="1"/>
  <c r="G20" i="1"/>
  <c r="G16" i="1"/>
  <c r="G14" i="1"/>
  <c r="G13" i="1"/>
  <c r="G11" i="1"/>
  <c r="G10" i="1"/>
  <c r="G8" i="1"/>
  <c r="G6" i="1"/>
  <c r="G5" i="1"/>
  <c r="G4" i="1"/>
</calcChain>
</file>

<file path=xl/sharedStrings.xml><?xml version="1.0" encoding="utf-8"?>
<sst xmlns="http://schemas.openxmlformats.org/spreadsheetml/2006/main" count="272" uniqueCount="241">
  <si>
    <t>Objeto</t>
  </si>
  <si>
    <t>Vigência</t>
  </si>
  <si>
    <t>Essencial Laboratório Ltda</t>
  </si>
  <si>
    <t>34.566.124/0001-50</t>
  </si>
  <si>
    <t>Prestação de serviços diagnósticos laboratoriais de análises clínicas, anatomia patológica e citopatologia, com disponibilização de equipamentos, materiais e insumos.</t>
  </si>
  <si>
    <t>32.292.992/0001-64</t>
  </si>
  <si>
    <t>Amorim e Bandeira Construção e Serviços Ltda</t>
  </si>
  <si>
    <t>32.860.222/0001-70</t>
  </si>
  <si>
    <t>P&amp;M Vigilância e Segurança Ltda</t>
  </si>
  <si>
    <t>Valmor José Caye</t>
  </si>
  <si>
    <t>262.362.730-49</t>
  </si>
  <si>
    <t>Locação de imóvel (filial)</t>
  </si>
  <si>
    <t>Pegasus Soluções Estratégicas Ltda</t>
  </si>
  <si>
    <t>31.511.817/0001-58</t>
  </si>
  <si>
    <t>Mundo Digital Tecnologia da Informação Ltda</t>
  </si>
  <si>
    <t>32.650.036/0001-07</t>
  </si>
  <si>
    <t>Noxtec Serviços Ltda</t>
  </si>
  <si>
    <t>21.388.231/0001-94</t>
  </si>
  <si>
    <t>42.804.612/0001-87</t>
  </si>
  <si>
    <t>Anmed Produtos Médicos Ltda</t>
  </si>
  <si>
    <t>01.378.750/0001-64</t>
  </si>
  <si>
    <t>L2D Telemedicina Ltda</t>
  </si>
  <si>
    <t>26.193.419/0001-09</t>
  </si>
  <si>
    <t>07.612.398/0001-66</t>
  </si>
  <si>
    <t>08.469.783/0001-69</t>
  </si>
  <si>
    <t>Benefício Fácil</t>
  </si>
  <si>
    <t>06.353.068/0001-30</t>
  </si>
  <si>
    <t>Prestação de serviços de distribuição de benefícios.</t>
  </si>
  <si>
    <t>Tecnolar Controle de Pragas Ltda (JML Controle de Pragas)</t>
  </si>
  <si>
    <t>30.329.755/0001-03</t>
  </si>
  <si>
    <t>Prestação de Serviços de Fornecimento de Licença de Uso, Implantação, Manutenção e Suporte Mensal do Software Sipef (Sistema De Acompanhamento, Monitoramento e de Prestação de Contas Econômico-Financeiro)</t>
  </si>
  <si>
    <t>BR Gaap Corporation Tecnologia da Informação Ltda</t>
  </si>
  <si>
    <t>16.106.178/0001-51</t>
  </si>
  <si>
    <t>Formosa Gases e Equipamentos Medicinais Ltda</t>
  </si>
  <si>
    <t>39.377.375/0001-00</t>
  </si>
  <si>
    <t>44.392.666/0001-08</t>
  </si>
  <si>
    <t>13.387.472/0001-90</t>
  </si>
  <si>
    <t>45.461.348/0001-14</t>
  </si>
  <si>
    <t>RA Consultoria e Treinamento Ltda</t>
  </si>
  <si>
    <t>23.197.034/0001-13</t>
  </si>
  <si>
    <t>Prestação de serviços de assinatura digital com garantia de reposição e suporte técnico</t>
  </si>
  <si>
    <t>Fornecimento de Serviço de Suporte e Manutenção SOULMV Gestão Hospitalar, Suporte e Manutenção MV Gestão de Contratos, Hospedagem em Nuvem</t>
  </si>
  <si>
    <t>De 27.08.2024 a 06.01.2025</t>
  </si>
  <si>
    <t>M.S.A - Soluções Comerciais Ltda.</t>
  </si>
  <si>
    <t>10.965.789/0001-79</t>
  </si>
  <si>
    <t>Locação de Equipamento de Informática</t>
  </si>
  <si>
    <t>Prestação de serviços de vigilância armada e desarmada</t>
  </si>
  <si>
    <t>Soares Soluções Tecnológicas Ltda</t>
  </si>
  <si>
    <t>Prestação De Serviços Suporte De Tecnologia Da Informação (TI) e Link De Acesso à Internet</t>
  </si>
  <si>
    <t>Renal Care Serviços Médicos Ltda</t>
  </si>
  <si>
    <t>36.885.790/0001-87</t>
  </si>
  <si>
    <t>Prestação de serviços médicos especializados em nefrologia (com fornecimento de equipamentos de osmose reversa portáteis).</t>
  </si>
  <si>
    <t>Ecco Escritório de Consultoria em Comunicação Ltda.</t>
  </si>
  <si>
    <t>05.743.492/0001-29</t>
  </si>
  <si>
    <t>Prestação de Serviços de Assessoria de Imprensa e Comunicação</t>
  </si>
  <si>
    <t>Leme e Fonseca Advogados Associados</t>
  </si>
  <si>
    <t>53.102.612/0001-51</t>
  </si>
  <si>
    <t>Prestação de Serviços Jurídicos</t>
  </si>
  <si>
    <t>06.12.2024 a 06.01.2025</t>
  </si>
  <si>
    <t>21.003.099/0001-55</t>
  </si>
  <si>
    <t>01.615.998/0001-00</t>
  </si>
  <si>
    <t>Prestação de serviços médicos e serviços de apoio diagnóstico terapêutico – SADT.</t>
  </si>
  <si>
    <t>17.350.551/0001-88</t>
  </si>
  <si>
    <t>11.985.674/0001-09</t>
  </si>
  <si>
    <t>Prestação de serviços de controle de pragas e vetores.</t>
  </si>
  <si>
    <t>01.03.2025 até o fim do Termo de Colaboração firmado entre a Contratante e a Secretaria de Estado de Saúde de Goiás (SES/GO) ou de novo termo de colaboração que o venha suceder.</t>
  </si>
  <si>
    <t>LBGS Grupos de Serviços Ltda</t>
  </si>
  <si>
    <t>66.786.047/0001-30</t>
  </si>
  <si>
    <t>Prestação de serviços de fornecimento de kit lanche para pacientes em diálise</t>
  </si>
  <si>
    <t>Y H M Dos Santos – Ecosplit Refrigeração</t>
  </si>
  <si>
    <t>27.934.992/0001-80</t>
  </si>
  <si>
    <t>Prestação De Serviços De Manutenção Em Sistema De Climatização</t>
  </si>
  <si>
    <t>06.03.2025 até o fim do Termo de Colaboração firmado entre a Contratante e a Secretaria de Estado de Saúde de Goiás (SES/GO) ou de novo termo de colaboração que o venha suceder.</t>
  </si>
  <si>
    <t>37.457.979/0001-31</t>
  </si>
  <si>
    <t>17.07.2024 até 15.01.2025
10.01.2025 até 10.01.2026, com prorrogação automática até o término da vigência ou encerramento do Termo de Colaboração</t>
  </si>
  <si>
    <t>Prestação de serviços de transporte de pacientes (veículos com motorista).</t>
  </si>
  <si>
    <t>INOVEGREEN SOLUÇÕES AMBIENTAIS LTDA</t>
  </si>
  <si>
    <t>Prestação de serviços de coleta, transporte, transbordo, tratamento e disposição final dos resíduos de serviços de saúde.</t>
  </si>
  <si>
    <t>180 dias da assinatura do Contrato (28.03.2025)</t>
  </si>
  <si>
    <t>Prestação De Serviços em Saúde e Segurança do Trabalho</t>
  </si>
  <si>
    <t>JLAVIN Locações E Manutenção Ltda.</t>
  </si>
  <si>
    <t>22.381.390/0001-20</t>
  </si>
  <si>
    <t>Prestação de serviços especializados em gestão de equipamentos médicos (engenharia clínica), envolvendo manutenção preventiva e corretiva, validação, qualificação, teste de segurança elétrica e demais itens exigidos nas legislações aplicáveis, além da gestão de todo o parque tecnológico de equipamentos médicos hospitalares</t>
  </si>
  <si>
    <t>Prestação De Serviços De Limpeza, Jardinagem E Manutenção Predial</t>
  </si>
  <si>
    <t>22.982.317/0001-03</t>
  </si>
  <si>
    <t>Locação de equipamentos para impressão, cópia e digitalização de documentos</t>
  </si>
  <si>
    <t>até o fim do Termo de Colaboração firmado entre a Locatária e a Secretaria de Estado de Saúde de Goiás (SES/GO) ou de novo termo de colaboração que o venha suceder</t>
  </si>
  <si>
    <t>CONTROTECH CONTROLE DE PONTO DE ACESSO, INFORMÁTICA E ELETRÔNICOS LTDA.</t>
  </si>
  <si>
    <t>23.541.043/0001-80</t>
  </si>
  <si>
    <t>Prestação de serviços de controle de ponto eletrônico.</t>
  </si>
  <si>
    <t>Fonetalk Serviços De Telefonia Unipessoal Limitada</t>
  </si>
  <si>
    <t xml:space="preserve">Prestação De Serviços De Telefonia Virtual Ip Em Nuvem (Voip) </t>
  </si>
  <si>
    <t>Instituto de Promoção Humana, Aprendizagem e Cultura</t>
  </si>
  <si>
    <t>11.595.331/0001-38</t>
  </si>
  <si>
    <t>Prestação de serviços de suporte do programa de aprendizagem profissional</t>
  </si>
  <si>
    <t>180 (cento e oitenta) dias ou até o fim do Termo de Colaboração firmado entre a Contratante e a Secretaria de Estado de Saúde de Goiás (SES/GO) ou de novo termo de colaboração que o venha suceder
Início da Prestação de Serviços: 04.06.25</t>
  </si>
  <si>
    <t>HS Intermediação de Compras Coletivas e Tecnologia Ltda</t>
  </si>
  <si>
    <t>Prestação de serviços de BPO de Compras Hospitalares</t>
  </si>
  <si>
    <t>Locação De Colonoscópios</t>
  </si>
  <si>
    <t>B4A Consultoria e Serviços Ltda</t>
  </si>
  <si>
    <t>34.257.187/0001-25</t>
  </si>
  <si>
    <t>Prestação de Serviços de BPO Financeiro</t>
  </si>
  <si>
    <t>Centro De Mastologia e Ginecologia Ltda</t>
  </si>
  <si>
    <t>Prestação de Serviços de Direção e Responsabilidade Técnica</t>
  </si>
  <si>
    <t>30/06/2028, podendo ser prorrogado mediante aditivo desde que não ultrapasse a data do término do Termo de Colaboração nº 21/2025, firmando entre o IMED e SES/GO ou de um novo Termo de Colaboração que o venha suceder
Início fa Prestação de Serviços: 01.08.2025</t>
  </si>
  <si>
    <t>Conágua Ambiental Ltda.</t>
  </si>
  <si>
    <t>Prestação De Serviços De Coleta E Análise De Potabilidade De Água (Condições Físico-Químicas E Microbiológicas) E Qualidade Do Ar</t>
  </si>
  <si>
    <t>Até a data de término prevista para o Termo de Colaboração n° 21/2025 – SES l firmado entre IMED e SES / GO (30.06.2028)
Início da Prestação de Serviços: 01.08.2025</t>
  </si>
  <si>
    <t>Telecom South América Ltda</t>
  </si>
  <si>
    <t>02.777.002/0001-17</t>
  </si>
  <si>
    <t>Prestação de Serviços de Link de Acesso à Internet Dedicado</t>
  </si>
  <si>
    <t>30/06/2028, podendo ser prorrogado mediante aditivo desde que não ultrapasse a data do término do Termo de Colaboração nº 21/2025, firmando entre o IMED e SES/GO ou de um novo Termo de Colaboração que o venha suceder
Início fa Prestação de Serviços: 15.08.25</t>
  </si>
  <si>
    <t>01.01.2025 a 06.01.2025, com prorrogação automática, até o fim do Termo de Colaboração
12 (doze) meses com início em 28.07.25, com prorrogação automática até o encerramento do Termo de Colaboração n° 21/2025 - SES (2º Aditivo)</t>
  </si>
  <si>
    <t>01.05.2025 até até 31.05.2025, com prorrogação automática, até o fim do Termo de Colaboração
12 (doze) meses com início em 28.07.25, com prorrogação automática até o encerramento do Termo de Colaboração n° 21/2025 - SES (1º Aditivo)</t>
  </si>
  <si>
    <t>01.11.2024 a 06.01.2025, com prorrogação automática, até o fim do Termo de Colaboração firmado entre a Contratante e a Secretaria de Estado de Saúde de Goiás (SES/GO) ou de novo termo de colaboração que o venha suceder
12 (doze) meses com início em 28.07.25, com prorrogação automática até o encerramento do Termo de Colaboração n° 21/2025 - SES (2º Aditivo)</t>
  </si>
  <si>
    <t>01.12.2024 a 06.01.2025
12 (doze) meses com início em 28.07.25, com prorrogação automática até o encerramento do Termo de Colaboração n° 21/2025 - SES (2º Aditivo)</t>
  </si>
  <si>
    <t>Até a data de término prevista para o Termo de Colaboração n° 88/2024 – SES l firmado entre IMED e SES / GO com início em 01.05.2025
12 (doze) meses com início em 28.07.25, com prorrogação automática até o encerramento do Termo de Colaboração n° 21/2025 - SES (1º Aditivo)</t>
  </si>
  <si>
    <t>10.03.2025 até o fim do Termo de Colaboração firmado entre a Contratante e a Secretaria de Estado de Saúde de Goiás (SES/GO) ou de novo termo de colaboração que o venha suceder.
12 (doze) meses com início em 28.07.25, com prorrogação automática até o encerramento do Termo de Colaboração n° 21/2025 - SES (1º Aditivo)</t>
  </si>
  <si>
    <t>180 (cento e oitenta) dias ou até o fim do Termo de Colaboração firmado entre a Contratante e a Secretaria de Estado de Saúde de Goiás (SES/GO) ou de novo termo de colaboração que o venha suceder. Início da Prestação do serviço: 10.06.25
12 (doze) meses com início em 28.07.25, com prorrogação automática até o encerramento do Termo de Colaboração n° 21/2025 - SES (1º Aditivo)</t>
  </si>
  <si>
    <t>180 dias com início em 01.03.2025
12 (doze) meses com início em 28.07.25, com prorrogação automática até o encerramento do Termo de Colaboração n° 21/2025 - SES (1º Aditivo)</t>
  </si>
  <si>
    <t>Até a data de término prevista para o Termo de Colaboração n° 88/2024 – SES l firmado entre IMED e SES / GO
12 (doze) meses com início em 28.07.25, com prorrogação automática até o encerramento do Termo de Colaboração n° 21/2025 - SES (1º Aditivo)</t>
  </si>
  <si>
    <t>180 (cento e oitenta) dias ou até o fim do Termo de Colaboração firmado entre a Contratante e a Secretaria de Estado de Saúde de Goiás (SES/GO) ou de novo termo de colaboração que o venha suceder. Iníico da Prestação de Serviços: 15.07.25
12 (doze) meses com início em 28.07.25, com prorrogação automática até o encerramento do Termo de Colaboração n° 21/2025 - SES (1º Aditivo)</t>
  </si>
  <si>
    <t>01.12.2024 a 06.01.2025
12 (doze) meses com início em 28.07.25, com prorrogação automática até o encerramento do Termo de Colaboração n° 21/2025 - SES (1º Aditivo)</t>
  </si>
  <si>
    <t>13.09.2024 a 06.01.2025
12 (doze) meses com início em 28.07.25, com prorrogação automática até o encerramento do Termo de Colaboração n° 21/2025 - SES (1º Aditivo)</t>
  </si>
  <si>
    <t>10.07.2024 a 06.01.2025
06.01.2025 a 06.07.2025 (1º Termo Aditivo)
12 (doze) meses com prorrogação automática até o encerramento do Termo de Colaboração n° 21/2025 - SES (3º Aditivo)</t>
  </si>
  <si>
    <t>05.11.2024 a 06.01.2025
07.01.25 a 06.01.26 (1º Aditivo)
12 (doze) meses com início em 28.07.25, com prorrogação automática até o encerramento do Termo de Colaboração n° 21/2025 - SES (3º Aditivo)</t>
  </si>
  <si>
    <t>Med Doctor Acessórios Ltda.</t>
  </si>
  <si>
    <t>Até a data de término prevista para o Termo de Colaboração n° 88/2024 – SES firmado entre IMED e SES / GO
12 (doze) meses com início em 28.07.25, com prorrogação automática até o encerramento do Termo de Colaboração n° 21/2025 - SES (1º Aditivo)</t>
  </si>
  <si>
    <t>12 (doze) meses, com prorrogação automática, até o fim do Contrato de Gestão firmado entre a Contratante e a Secretaria do Estado de Saúde de Goiás (SES/GO) ou de novo contrato de gestão que o venha suceder Início da Prestação de Serviços: 01.07.2025.
12 (doze) meses com início em 28.07.25, com prorrogação automática até o encerramento do Termo de Colaboração n° 21/2025 - SES (1º Aditivo)</t>
  </si>
  <si>
    <t>Prestação de serviços de manutenções preventivas, sem fornecimento de peças, aos equipamentos listados no Anexo I</t>
  </si>
  <si>
    <t>até a data do término do Termo de Colaboração nº 21/2025, firmando entre o IMED e SES/GO ou de um novo Termo de Colaboração que o venha suceder. 
Início da Prestação de Serviços: 01.09.25</t>
  </si>
  <si>
    <t>Prestação De Serviços De Recarga De Cilindros De Gases Medicinais</t>
  </si>
  <si>
    <t>12 (doze) meses, com prorrogação automática, até o fim do Termo
de Colaboração firmado entre a Contratante e a Secretaria do Estado de Saúde de Goiás (SES/GO) ou de novo Termo de Colaboração que o venha suceder</t>
  </si>
  <si>
    <t>Medical Clean Medicina Ltda</t>
  </si>
  <si>
    <t>Prestação De Serviços e Realização de Exames Relacionados a Medicina Do Trabalho E Saúde Ocupacional</t>
  </si>
  <si>
    <t>A partir de 26.07.2024 até 25.08.2024
26.08.24 até 27.10.24 (1º aditivo)
28.10.24 até 31.12.24 (2º Aditivo)
01.01.25 até 31.03.25 (3º aditivo)
01.04.25 a 30.04.25 (4º Aditivo)
01.05.25 a 31.05.25 (5º Aditivo)
01.06.25 a 30.06.25 (6º Aditivo)
01.07.25 a 31.07.25 (7º Aditivo)
01.08.25 a 31.08.25 (8º Aditivo)
01.09.25 a 30.09.25 (9º Aditivo)
01.10.25 a 01.10.26,  com prorrogação automática até o encerramento do Termo de Colaboração n° 21/2025 - SES/GO (10º Aditivo)</t>
  </si>
  <si>
    <t>A partir de 05.08.2024 até 04.09.2024
05.09.2024 até 04.11.2024 (1º aditivo)
05.11.2024 até 30.11.2024 (2º aditivo)
01.12.2024 até 31.01.2025 (3º aditivo)
01.02.2025 até 31.03.2025 (4º aditivo)
01.04.25 a 30.04.25 (5º Aditivo)
01.05.25 a 31.05.25 (6º Aditivo)
01.06.25 a 30.06.25 (7º Aditivo)
01.07.25 a 31.07.25 (8º Aditivo)
01.08.25 a 31.08.25 (9º Aditivo)
01.09.25 a 30.09.25 (10º Aditivo)
01.10.25 a 01.10.26,  com prorrogação automática até o encerramento do Termo de Colaboração n° 21/2025 - SES/GO (11º Aditivo)</t>
  </si>
  <si>
    <t>Nitrotherm Comércio e Serviços Ltda.</t>
  </si>
  <si>
    <t>Prestação de Serviços de Manutenção de Sistema de Gases Medicinais</t>
  </si>
  <si>
    <t>12 (doze) meses, com prorrogação automática até o encerramento do Termo de Colaboração n° 21/2025 - SES/GO ou de novo Termo de Colaboração que o venha suceder
Início: até 5 dias da assinatura do Contrato</t>
  </si>
  <si>
    <t>Engeltech Equipamentos Médico-Hospitalares Ltda.</t>
  </si>
  <si>
    <t>Prestação de Serviços de Manutenção Preventiva e Corretiva de Máquinas de Hemodiálise</t>
  </si>
  <si>
    <t>12 (doze) meses, com prorrogação automática até o encerramento do Termo de Colaboração n° 21/2025 - SES/GO ou de novo Termo de Colaboração que o venha suceder
Início da prestação de serviços: 03.10.2025</t>
  </si>
  <si>
    <t>12 (doze) meses, com prorrogação automática, até o fim do Termo
de Colaboração firmado entre a Contratante e a Secretaria do Estado de Saúde de Goiás (SES/GO) ou de novo Termo de Colaboração que o venha suceder
Início da Prestação de Serviços: 01.09.25</t>
  </si>
  <si>
    <t>Philips Medical Systems Ltda.</t>
  </si>
  <si>
    <t>58.295.213/0023-83</t>
  </si>
  <si>
    <t>Prestação de serviços de manutenção de equipamentos, com fornecimento de peças, aos equipamentos (tomógrafo e ultrassons).</t>
  </si>
  <si>
    <t>Serv Imagem Serviços Industria e Comércio Ltda</t>
  </si>
  <si>
    <t>Prestação de serviço de manutenção preventiva e corretiva de equipamentos de radiologia (Mamógrafo e Raio-X) – sem fornecimento de peças.</t>
  </si>
  <si>
    <t>12 (doze) meses, com prorrogação automática até o encerramento do Termo de Colaboração n° 21/2025 - SES/GO ou de novo Termo de Colaboração que o venha suceder
Início da prestação de serviços: 03.12.2025</t>
  </si>
  <si>
    <t>Até 01.07.2028
Início da prestação de serviços: 01.12.2025</t>
  </si>
  <si>
    <t xml:space="preserve">
MK Tecnologia Comércio e Serviço Limitada</t>
  </si>
  <si>
    <t>26/2024</t>
  </si>
  <si>
    <t>01/2024</t>
  </si>
  <si>
    <t>02/2024</t>
  </si>
  <si>
    <t>04/2024</t>
  </si>
  <si>
    <t>05/2024</t>
  </si>
  <si>
    <t>06/2024</t>
  </si>
  <si>
    <t>07/2024</t>
  </si>
  <si>
    <t>09/2024</t>
  </si>
  <si>
    <t>10/2024</t>
  </si>
  <si>
    <t>12/2024</t>
  </si>
  <si>
    <t>01/2025</t>
  </si>
  <si>
    <t>02/2025</t>
  </si>
  <si>
    <t>03/2025</t>
  </si>
  <si>
    <t>04/2025</t>
  </si>
  <si>
    <t>05/2025</t>
  </si>
  <si>
    <t>06/2025</t>
  </si>
  <si>
    <t>07/2025</t>
  </si>
  <si>
    <t>08/2025</t>
  </si>
  <si>
    <t>09/2025</t>
  </si>
  <si>
    <t>10/2025</t>
  </si>
  <si>
    <t>11/2025</t>
  </si>
  <si>
    <t>12/2025</t>
  </si>
  <si>
    <t>13/2025</t>
  </si>
  <si>
    <t>14/2025</t>
  </si>
  <si>
    <t>15/2025</t>
  </si>
  <si>
    <t>16/2025</t>
  </si>
  <si>
    <t>17/2025</t>
  </si>
  <si>
    <t>18/2025</t>
  </si>
  <si>
    <t>19/2025</t>
  </si>
  <si>
    <t>20/2025</t>
  </si>
  <si>
    <t>21/2025</t>
  </si>
  <si>
    <t>22/2025</t>
  </si>
  <si>
    <t>24/2025</t>
  </si>
  <si>
    <t>25/2025</t>
  </si>
  <si>
    <t>27/2025</t>
  </si>
  <si>
    <t>21/2024</t>
  </si>
  <si>
    <t xml:space="preserve">26/2024 </t>
  </si>
  <si>
    <t>Prestação de serviços de gestão de obrigações fiscais, trabalhistas, tributárias e contábeis</t>
  </si>
  <si>
    <t>12 (doze) meses, com prorrogação automática até o encerramento do Termo de Colaboração n° 21/2025 - SES/GO ou de novo Termo de Colaboração que o venha suceder
Início da Prestação de Serviços: 01.07.2026</t>
  </si>
  <si>
    <t>01/2026</t>
  </si>
  <si>
    <t>Contratada</t>
  </si>
  <si>
    <t>CNPJ/CPF</t>
  </si>
  <si>
    <t>Nº do Contrato</t>
  </si>
  <si>
    <t>Valor mensal</t>
  </si>
  <si>
    <t>Valor anual</t>
  </si>
  <si>
    <t>Data de assinatura</t>
  </si>
  <si>
    <t>01.11.2024 a 06.01.2025, com prorrogação automática, até o fim do Termo de  Colaboração firmado entre a Contratante e a Secretaria de Estado de Saúde de Goiás (SES/GO) ou de novo termo de colaboração que o venha suceder
12 (doze) meses com início em 28.07.25, com prorrogação automática até o encerramento do Termo de Colaboração n° 21/2025 - SES (1º Aditivo)</t>
  </si>
  <si>
    <t>R$ 75.000,00 - Valor estimado</t>
  </si>
  <si>
    <t>R$ 900.000,00 - Valor estimado</t>
  </si>
  <si>
    <t>Conforme demanda mensal</t>
  </si>
  <si>
    <t>-</t>
  </si>
  <si>
    <t>19.08.24</t>
  </si>
  <si>
    <t>13.09.24</t>
  </si>
  <si>
    <t>17.08.24</t>
  </si>
  <si>
    <t>28.10.24</t>
  </si>
  <si>
    <t>31.10.24</t>
  </si>
  <si>
    <t>05.11.24</t>
  </si>
  <si>
    <t>02.12.24</t>
  </si>
  <si>
    <t>27.11.24</t>
  </si>
  <si>
    <t>06.12.24</t>
  </si>
  <si>
    <t>01.01.25</t>
  </si>
  <si>
    <t>22.04.25</t>
  </si>
  <si>
    <t>28.02.25</t>
  </si>
  <si>
    <t>13.02.25</t>
  </si>
  <si>
    <t>05.03.25</t>
  </si>
  <si>
    <t>28.03.25</t>
  </si>
  <si>
    <t>10.04.25</t>
  </si>
  <si>
    <t>16.04.25</t>
  </si>
  <si>
    <t>07.05.25</t>
  </si>
  <si>
    <t>27.05.25</t>
  </si>
  <si>
    <t>03.06.25</t>
  </si>
  <si>
    <t>17.06.25</t>
  </si>
  <si>
    <t>27.06.25</t>
  </si>
  <si>
    <t>30.06.25</t>
  </si>
  <si>
    <t>21.07.25</t>
  </si>
  <si>
    <t>01.08.25</t>
  </si>
  <si>
    <t>04.08.25</t>
  </si>
  <si>
    <t>26.08.25</t>
  </si>
  <si>
    <t>29.08.25</t>
  </si>
  <si>
    <t>01.09.25</t>
  </si>
  <si>
    <t>30.09.25</t>
  </si>
  <si>
    <t>03.10.25</t>
  </si>
  <si>
    <t>03.12.25</t>
  </si>
  <si>
    <t>25.11.25</t>
  </si>
  <si>
    <t>03.06.26</t>
  </si>
  <si>
    <t>17.07.24</t>
  </si>
  <si>
    <t>26.07.24</t>
  </si>
  <si>
    <t>05.08.24</t>
  </si>
  <si>
    <r>
      <t xml:space="preserve">Contratos de Prestadores e Fornecedores de Serviços - Termo de Colaboração Nº 21/2025 - SES - Policlínica de Formosa
</t>
    </r>
    <r>
      <rPr>
        <b/>
        <sz val="26"/>
        <color theme="1"/>
        <rFont val="Calibri"/>
        <family val="2"/>
        <scheme val="minor"/>
      </rPr>
      <t xml:space="preserve">
1) Item 25, anexo II da Resolução Normativa nº 013/2017 TCE-GO e Item 12.1.h da Minuta Padrão do Contrato de Gestão-PGE
2) Art. 6º, § 4º, inciso I da Lei Estadual n° 18.025/2013
3) Art. 6º, § 3º, III da Lei Estadual n° 18.025/2013 
4) Item 3.7. da Metodologia de avaliação OSS SUBIC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</si>
</sst>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d/m/yy;@"/>
    <numFmt numFmtId="166" formatCode="_-&quot;R$&quot;* #,##0.00_-;\-&quot;R$&quot;* #,##0.00_-;_-&quot;R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26"/>
      <color theme="8" tint="-0.249977111117893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6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3" borderId="0" xfId="0" applyFont="1" applyFill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5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8" fontId="5" fillId="0" borderId="3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</cellXfs>
  <cellStyles count="126">
    <cellStyle name="Moeda" xfId="1" builtinId="4"/>
    <cellStyle name="Moeda 10" xfId="33" xr:uid="{9B59FE90-D9C4-4DB8-BEF7-54F07E83F7BB}"/>
    <cellStyle name="Moeda 10 2" xfId="74" xr:uid="{8786C327-D7B3-417E-A102-F990D7824D4D}"/>
    <cellStyle name="Moeda 10 3" xfId="117" xr:uid="{B563D0D9-8ECF-4033-8A13-2E9BB7BB13BB}"/>
    <cellStyle name="Moeda 11" xfId="17" xr:uid="{A93C94B9-72E7-4ADD-BFF7-A3B7015DDEAF}"/>
    <cellStyle name="Moeda 11 2" xfId="58" xr:uid="{A7589BB6-39E8-421E-8107-164B047BD0E5}"/>
    <cellStyle name="Moeda 11 3" xfId="102" xr:uid="{7EC3427A-AD84-41C7-9B7C-7D1AA2F7C8DE}"/>
    <cellStyle name="Moeda 12" xfId="43" xr:uid="{530D61F4-509F-441D-8E13-0C1018283B75}"/>
    <cellStyle name="Moeda 12 2" xfId="93" xr:uid="{1C7DF442-13BB-494A-84B8-20284575D8AD}"/>
    <cellStyle name="Moeda 13" xfId="34" xr:uid="{6103BDF0-E11C-42C1-AA51-1509BFBAE2F3}"/>
    <cellStyle name="Moeda 14" xfId="75" xr:uid="{896B85D4-6B0C-43C9-83FE-F34D60A57FBB}"/>
    <cellStyle name="Moeda 15" xfId="118" xr:uid="{5A602272-F2D2-4C88-9D6C-CDB977E8243C}"/>
    <cellStyle name="Moeda 16" xfId="125" xr:uid="{CADA9F71-5BD7-459A-986B-E4EE83C2181D}"/>
    <cellStyle name="Moeda 2" xfId="2" xr:uid="{406C6723-A11F-42AA-B280-4866FC7C4682}"/>
    <cellStyle name="Moeda 2 10" xfId="120" xr:uid="{2A244A93-4A2F-4180-A5D1-0D833169C813}"/>
    <cellStyle name="Moeda 2 2" xfId="8" xr:uid="{C2A341D3-663F-48A8-B535-B93436011E3E}"/>
    <cellStyle name="Moeda 2 2 2" xfId="27" xr:uid="{F8977E5A-64EE-4106-893A-CE73E2E7EF51}"/>
    <cellStyle name="Moeda 2 2 2 2" xfId="68" xr:uid="{686DDE2B-B1F0-46D7-8A1A-7243B2DFEE57}"/>
    <cellStyle name="Moeda 2 2 2 3" xfId="111" xr:uid="{4C8A4BAF-A416-4A4A-BA0F-B2D632C2B2AA}"/>
    <cellStyle name="Moeda 2 2 3" xfId="53" xr:uid="{F12B1067-5F20-492B-BD2D-35AABFBE394F}"/>
    <cellStyle name="Moeda 2 2 3 2" xfId="100" xr:uid="{6695023F-880F-4078-BE2E-2DD16726B929}"/>
    <cellStyle name="Moeda 2 2 4" xfId="38" xr:uid="{0E182C7F-56A6-485D-A1D3-B786D0B69C00}"/>
    <cellStyle name="Moeda 2 2 4 2" xfId="91" xr:uid="{F3B070A1-EBA5-45EB-949F-FA9830F3A23D}"/>
    <cellStyle name="Moeda 2 2 5" xfId="79" xr:uid="{6E92BD7C-29E2-4A84-A676-F2E639B252F9}"/>
    <cellStyle name="Moeda 2 3" xfId="16" xr:uid="{78E0751C-AAA2-4AC5-B4DC-8C4BBAFB644C}"/>
    <cellStyle name="Moeda 2 3 2" xfId="31" xr:uid="{20F73688-AC24-4AB7-93C4-B978520F5912}"/>
    <cellStyle name="Moeda 2 3 2 2" xfId="72" xr:uid="{8C2EE21F-CCF4-4601-A4C0-A9E7E6C45BC7}"/>
    <cellStyle name="Moeda 2 3 2 3" xfId="115" xr:uid="{2CFCDA53-459E-4183-8925-A0FA372484CF}"/>
    <cellStyle name="Moeda 2 3 3" xfId="57" xr:uid="{B898BABD-9FC4-42E2-B91F-295382F3DB6F}"/>
    <cellStyle name="Moeda 2 3 3 2" xfId="101" xr:uid="{59866FA5-A88E-4D37-9BCC-F7ECF1301B2F}"/>
    <cellStyle name="Moeda 2 3 4" xfId="42" xr:uid="{CE99B3C8-3D83-4AB4-9980-FE157BBDBDC4}"/>
    <cellStyle name="Moeda 2 3 4 2" xfId="92" xr:uid="{251BA493-026A-4C85-95B6-326701DF0A7C}"/>
    <cellStyle name="Moeda 2 3 5" xfId="83" xr:uid="{86A64247-0BC8-4675-96BE-BD52FB4AC543}"/>
    <cellStyle name="Moeda 2 4" xfId="15" xr:uid="{3ADC8F63-3F64-4BE7-A0C7-F7DC8C7AE527}"/>
    <cellStyle name="Moeda 2 5" xfId="13" xr:uid="{375232CC-B207-4CFF-9671-F63B7769D8F2}"/>
    <cellStyle name="Moeda 2 5 2" xfId="24" xr:uid="{F04B77E2-045C-42EC-B4A9-5A1976D26694}"/>
    <cellStyle name="Moeda 2 5 2 2" xfId="65" xr:uid="{BF24C4EE-A428-452A-9B0D-999635247BA7}"/>
    <cellStyle name="Moeda 2 5 2 3" xfId="109" xr:uid="{8E92E9F6-9EC9-4667-8ACF-15C287D02C8E}"/>
    <cellStyle name="Moeda 2 5 3" xfId="50" xr:uid="{1FCBD807-AE14-4CAB-A255-8B05CAC256B3}"/>
    <cellStyle name="Moeda 2 5 4" xfId="86" xr:uid="{FF0082D0-E76E-4994-A742-6A27C52E8918}"/>
    <cellStyle name="Moeda 2 6" xfId="19" xr:uid="{A5B942CC-3A3C-48AF-80C5-E7939DB5F098}"/>
    <cellStyle name="Moeda 2 6 2" xfId="60" xr:uid="{6C03B563-076B-4B47-B18C-F1E68DCD1386}"/>
    <cellStyle name="Moeda 2 6 3" xfId="104" xr:uid="{2C9124A5-8E7E-4A02-A170-49D879DB0DEB}"/>
    <cellStyle name="Moeda 2 7" xfId="45" xr:uid="{E7468479-2DC8-4820-870E-DADC1E41B36B}"/>
    <cellStyle name="Moeda 2 7 2" xfId="95" xr:uid="{96933498-9A11-49B7-A4F1-27A6F975C7CB}"/>
    <cellStyle name="Moeda 2 8" xfId="35" xr:uid="{02196A05-D89E-4F54-9C20-288374E24A7D}"/>
    <cellStyle name="Moeda 2 9" xfId="77" xr:uid="{35A63D38-8068-4896-BFAA-C9E84869047F}"/>
    <cellStyle name="Moeda 3" xfId="3" xr:uid="{7FD7273D-B974-48E3-8B6D-74BDE626DD40}"/>
    <cellStyle name="Moeda 3 2" xfId="9" xr:uid="{0CEBD856-B04F-4858-A8D5-35D8F9E62CEA}"/>
    <cellStyle name="Moeda 3 2 2" xfId="26" xr:uid="{B23D1BE9-71DE-444F-8B3F-B0D90FEFF1CE}"/>
    <cellStyle name="Moeda 3 2 2 2" xfId="67" xr:uid="{3699B4C0-7B5E-4328-8E3F-FCCC6E011AD3}"/>
    <cellStyle name="Moeda 3 2 2 3" xfId="110" xr:uid="{793D0D94-FA25-4912-BEFD-1F486C406124}"/>
    <cellStyle name="Moeda 3 2 3" xfId="52" xr:uid="{099D7813-F0ED-4C1E-B3C7-6A48EE6E7CE3}"/>
    <cellStyle name="Moeda 3 2 4" xfId="87" xr:uid="{8C408F22-3821-439F-81C9-7FD5338DC88C}"/>
    <cellStyle name="Moeda 3 3" xfId="18" xr:uid="{D7ACE161-2845-401D-903E-40D2795DA904}"/>
    <cellStyle name="Moeda 3 3 2" xfId="59" xr:uid="{4D2AFEDB-43C9-49C1-96A4-96E2DB400F41}"/>
    <cellStyle name="Moeda 3 3 3" xfId="103" xr:uid="{7A323213-9FBA-45C7-98E1-98CC9C0EFBF1}"/>
    <cellStyle name="Moeda 3 4" xfId="44" xr:uid="{FA807B75-CF36-4C0F-BA5C-44FA3E312946}"/>
    <cellStyle name="Moeda 3 4 2" xfId="94" xr:uid="{7143864B-3E7B-4178-97E4-072C60F138CA}"/>
    <cellStyle name="Moeda 3 5" xfId="37" xr:uid="{3B006552-4A95-4BD0-9962-F88657D667A6}"/>
    <cellStyle name="Moeda 3 6" xfId="78" xr:uid="{3AAD5575-8AA0-4EF2-B3AB-D4073CC460E2}"/>
    <cellStyle name="Moeda 3 7" xfId="121" xr:uid="{48423ACA-CC29-4A88-AF24-05ABBE9C1109}"/>
    <cellStyle name="Moeda 4" xfId="4" xr:uid="{F4D5218F-D1B4-40E7-8A68-3C4898CF7856}"/>
    <cellStyle name="Moeda 4 2" xfId="10" xr:uid="{46ABA06E-F097-41C5-AF05-4EE489B032ED}"/>
    <cellStyle name="Moeda 4 2 2" xfId="28" xr:uid="{66ECE4D5-0638-40A1-80D0-724B34273E43}"/>
    <cellStyle name="Moeda 4 2 2 2" xfId="69" xr:uid="{0864BBDF-059A-4178-BAB5-8F1176645755}"/>
    <cellStyle name="Moeda 4 2 2 3" xfId="112" xr:uid="{5D21D6F2-3EF8-4170-B3DF-F0EE4A43B8E9}"/>
    <cellStyle name="Moeda 4 2 3" xfId="54" xr:uid="{56A37BDD-F488-4AC4-B99F-E13006705603}"/>
    <cellStyle name="Moeda 4 2 4" xfId="88" xr:uid="{8F864CCC-6786-4393-AF05-27C49127B254}"/>
    <cellStyle name="Moeda 4 3" xfId="20" xr:uid="{F7F13DE2-6FC7-4534-9787-47518AECB5E4}"/>
    <cellStyle name="Moeda 4 3 2" xfId="61" xr:uid="{84A5C867-656A-4BDD-B228-04C434AECA6B}"/>
    <cellStyle name="Moeda 4 3 3" xfId="105" xr:uid="{AAA3F256-EBDC-4639-A5A5-E13A1DE7EC61}"/>
    <cellStyle name="Moeda 4 4" xfId="46" xr:uid="{17A31A42-A5A1-4A2A-A624-3DA6B29CDEAD}"/>
    <cellStyle name="Moeda 4 4 2" xfId="96" xr:uid="{CB3A15FA-15B5-403C-9C29-8E3A91E14ADF}"/>
    <cellStyle name="Moeda 4 5" xfId="39" xr:uid="{6F448B7A-9C7A-4288-9281-2AACD681C6D5}"/>
    <cellStyle name="Moeda 4 6" xfId="76" xr:uid="{0A01279F-4215-4B88-8275-FD761AD0863E}"/>
    <cellStyle name="Moeda 4 7" xfId="122" xr:uid="{73A8A62E-BFC1-4A9A-9A89-541B4CEC07F2}"/>
    <cellStyle name="Moeda 5" xfId="5" xr:uid="{1F1D83F3-A6FD-4389-92DD-B9AABAD9BFB3}"/>
    <cellStyle name="Moeda 5 2" xfId="11" xr:uid="{D70657B5-4413-459E-A245-2CC3F93D0603}"/>
    <cellStyle name="Moeda 5 2 2" xfId="29" xr:uid="{5F73DF49-4412-404C-8DB9-74A0A564215A}"/>
    <cellStyle name="Moeda 5 2 2 2" xfId="70" xr:uid="{FAA591A1-6A50-4654-AFE5-CC7FEEE3F6BE}"/>
    <cellStyle name="Moeda 5 2 2 3" xfId="113" xr:uid="{19E9A52F-7B8E-4BDE-B213-4019182653C5}"/>
    <cellStyle name="Moeda 5 2 3" xfId="55" xr:uid="{70C0EB10-B3DF-42CF-9731-075F2546F3CE}"/>
    <cellStyle name="Moeda 5 2 4" xfId="89" xr:uid="{53C63A46-2D59-4689-8E04-5D62B9F9A0C0}"/>
    <cellStyle name="Moeda 5 3" xfId="21" xr:uid="{2580C6D1-96C1-4B6E-9F84-9C1B4D3C05C9}"/>
    <cellStyle name="Moeda 5 3 2" xfId="62" xr:uid="{030DB62E-4FF7-40DD-932E-E6B8F77FEB69}"/>
    <cellStyle name="Moeda 5 3 3" xfId="106" xr:uid="{5062403B-5060-47C9-8934-7867C8B1190F}"/>
    <cellStyle name="Moeda 5 4" xfId="47" xr:uid="{26A6BCF6-3D70-4490-B438-C6F1647198E0}"/>
    <cellStyle name="Moeda 5 4 2" xfId="97" xr:uid="{F8798ED4-B938-45CE-8130-458A8359F74D}"/>
    <cellStyle name="Moeda 5 5" xfId="40" xr:uid="{1580BA53-E7A4-4F34-A736-1D7677BA21EA}"/>
    <cellStyle name="Moeda 5 6" xfId="80" xr:uid="{5D75A350-E403-4238-98BF-0A8B3959B6DD}"/>
    <cellStyle name="Moeda 5 7" xfId="123" xr:uid="{60AE6539-4228-493C-BEF5-9971E3494C7B}"/>
    <cellStyle name="Moeda 6" xfId="12" xr:uid="{362A136F-C25D-44C4-BDA9-B1F3C7CCBAEA}"/>
    <cellStyle name="Moeda 6 2" xfId="14" xr:uid="{A929798F-3578-4B16-9CF8-79ACCA2DC092}"/>
    <cellStyle name="Moeda 6 2 2" xfId="30" xr:uid="{4E4647EE-DFA9-40AA-9F9C-5B57477261BB}"/>
    <cellStyle name="Moeda 6 2 2 2" xfId="71" xr:uid="{CB89CDBB-67D1-42D6-AED8-AA6FADEC0A0B}"/>
    <cellStyle name="Moeda 6 2 2 3" xfId="114" xr:uid="{080FA15C-8FA8-4824-8FBE-86304D3C5BD9}"/>
    <cellStyle name="Moeda 6 2 3" xfId="56" xr:uid="{8D1940ED-D096-48EC-835C-7E677FC49732}"/>
    <cellStyle name="Moeda 6 2 4" xfId="90" xr:uid="{0A47F2EB-FADD-4495-82F6-0312E90152D6}"/>
    <cellStyle name="Moeda 6 3" xfId="22" xr:uid="{E819C6DB-84CA-4C67-92AD-7FC8E353791A}"/>
    <cellStyle name="Moeda 6 3 2" xfId="63" xr:uid="{95AA602C-2CC2-47AC-8AF8-9BC7CFAFE86E}"/>
    <cellStyle name="Moeda 6 3 3" xfId="107" xr:uid="{33D4F631-DE5E-4873-B588-4F79274B025A}"/>
    <cellStyle name="Moeda 6 4" xfId="48" xr:uid="{1BA2E490-8857-49B3-98BD-D36A912CBAD6}"/>
    <cellStyle name="Moeda 6 4 2" xfId="98" xr:uid="{2DE60627-971E-4038-94DF-460F40F70675}"/>
    <cellStyle name="Moeda 6 5" xfId="41" xr:uid="{3F5D0EA6-A477-4BAE-BE59-833AB23AF598}"/>
    <cellStyle name="Moeda 6 6" xfId="81" xr:uid="{E7B6A980-EFD7-408D-A7CC-40E51C6AAA79}"/>
    <cellStyle name="Moeda 6 7" xfId="124" xr:uid="{227E4353-CD94-4CBB-B397-D4C3AB43EBBD}"/>
    <cellStyle name="Moeda 7" xfId="7" xr:uid="{70F3E19A-5822-431C-8C19-DAF3DF592C8F}"/>
    <cellStyle name="Moeda 7 2" xfId="25" xr:uid="{0356B241-00AB-4485-A28A-7CD8C64BE5BE}"/>
    <cellStyle name="Moeda 7 2 2" xfId="66" xr:uid="{A9E04E8D-69B3-4FBA-9FD3-02A758A2703A}"/>
    <cellStyle name="Moeda 7 2 3" xfId="85" xr:uid="{71C03D83-3345-41F3-B408-697B1DB0E745}"/>
    <cellStyle name="Moeda 7 3" xfId="51" xr:uid="{4AC5DF9E-AC58-47F8-85EA-57F8BC41B9CA}"/>
    <cellStyle name="Moeda 7 3 2" xfId="99" xr:uid="{B256A454-502C-48F1-8C30-8F44751A8CB6}"/>
    <cellStyle name="Moeda 7 4" xfId="36" xr:uid="{A0CAD90A-0A6B-49A9-844B-4BB2141357CC}"/>
    <cellStyle name="Moeda 7 5" xfId="82" xr:uid="{470A08AA-E1EC-4818-AF57-BE6774C9C125}"/>
    <cellStyle name="Moeda 7 6" xfId="119" xr:uid="{E0D349E9-49D1-49FE-BE9D-E719F9110B8B}"/>
    <cellStyle name="Moeda 8" xfId="6" xr:uid="{EE907ADA-4EED-4846-9ADA-9DCA7362069C}"/>
    <cellStyle name="Moeda 8 2" xfId="23" xr:uid="{8C8DCAEA-8BE9-4D8E-9ADF-D6D6DDB9C227}"/>
    <cellStyle name="Moeda 8 2 2" xfId="64" xr:uid="{791F16F8-FEAF-4D1B-A9E0-808ADE4076F7}"/>
    <cellStyle name="Moeda 8 2 3" xfId="108" xr:uid="{5A7889F5-6FE5-45BC-B6B2-77F6F6134A67}"/>
    <cellStyle name="Moeda 8 3" xfId="49" xr:uid="{BE4110F2-1852-44F2-AD52-2D5CDC75AB6F}"/>
    <cellStyle name="Moeda 8 4" xfId="84" xr:uid="{9FC82DB7-814B-4B01-8520-FA1100812C37}"/>
    <cellStyle name="Moeda 9" xfId="32" xr:uid="{73237909-9232-4AA9-B076-BA0D11CDC0CD}"/>
    <cellStyle name="Moeda 9 2" xfId="73" xr:uid="{141DF046-4A6C-4549-A9A5-92CFE29C694E}"/>
    <cellStyle name="Moeda 9 3" xfId="116" xr:uid="{CCF287F9-039B-4706-A2C6-9D42A3DE17B7}"/>
    <cellStyle name="Normal" xfId="0" builtinId="0"/>
  </cellStyles>
  <dxfs count="0"/>
  <tableStyles count="1" defaultTableStyle="TableStyleMedium2" defaultPivotStyle="PivotStyleLight16">
    <tableStyle name="Estilo de Tabela Dinâmica 1" table="0" count="0" xr9:uid="{7FDDBE67-F10C-4CA5-8AEC-3977842906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837732</xdr:colOff>
      <xdr:row>0</xdr:row>
      <xdr:rowOff>905530</xdr:rowOff>
    </xdr:from>
    <xdr:to>
      <xdr:col>1</xdr:col>
      <xdr:colOff>1686913</xdr:colOff>
      <xdr:row>0</xdr:row>
      <xdr:rowOff>2222499</xdr:rowOff>
    </xdr:to>
    <xdr:pic>
      <xdr:nvPicPr>
        <xdr:cNvPr id="3" name="Imagem 2" descr="http://www.imed.org.br/images/logo-imed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7732" y="905530"/>
          <a:ext cx="5198931" cy="1316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901211</xdr:colOff>
      <xdr:row>0</xdr:row>
      <xdr:rowOff>683846</xdr:rowOff>
    </xdr:from>
    <xdr:to>
      <xdr:col>7</xdr:col>
      <xdr:colOff>4144264</xdr:colOff>
      <xdr:row>0</xdr:row>
      <xdr:rowOff>2603500</xdr:rowOff>
    </xdr:to>
    <xdr:pic>
      <xdr:nvPicPr>
        <xdr:cNvPr id="2" name="Imagem1">
          <a:extLst>
            <a:ext uri="{FF2B5EF4-FFF2-40B4-BE49-F238E27FC236}">
              <a16:creationId xmlns:a16="http://schemas.microsoft.com/office/drawing/2014/main" id="{BD1EF415-DED3-3EAE-DB95-A563F7045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33461" y="683846"/>
          <a:ext cx="9180303" cy="1919654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zoomScale="35" zoomScaleNormal="35" workbookViewId="0">
      <selection activeCell="E3" sqref="E3"/>
    </sheetView>
  </sheetViews>
  <sheetFormatPr defaultRowHeight="39" x14ac:dyDescent="0.6"/>
  <cols>
    <col min="1" max="1" width="65.140625" style="1" customWidth="1"/>
    <col min="2" max="2" width="60.85546875" style="1" customWidth="1"/>
    <col min="3" max="3" width="90.5703125" style="1" customWidth="1"/>
    <col min="4" max="4" width="39.7109375" style="1" customWidth="1"/>
    <col min="5" max="5" width="99.85546875" style="1" customWidth="1"/>
    <col min="6" max="6" width="85.28515625" style="1" bestFit="1" customWidth="1"/>
    <col min="7" max="7" width="89.140625" style="1" bestFit="1" customWidth="1"/>
    <col min="8" max="8" width="66.28515625" style="1" customWidth="1"/>
    <col min="9" max="9" width="53.7109375" style="1" customWidth="1"/>
    <col min="10" max="16384" width="9.140625" style="1"/>
  </cols>
  <sheetData>
    <row r="1" spans="1:8" ht="282" customHeight="1" x14ac:dyDescent="0.6">
      <c r="A1" s="3" t="s">
        <v>240</v>
      </c>
      <c r="B1" s="3"/>
      <c r="C1" s="3"/>
      <c r="D1" s="3"/>
      <c r="E1" s="3"/>
      <c r="F1" s="3"/>
      <c r="G1" s="3"/>
      <c r="H1" s="3"/>
    </row>
    <row r="2" spans="1:8" ht="84" customHeight="1" x14ac:dyDescent="0.6">
      <c r="A2" s="4" t="s">
        <v>192</v>
      </c>
      <c r="B2" s="4" t="s">
        <v>193</v>
      </c>
      <c r="C2" s="4" t="s">
        <v>0</v>
      </c>
      <c r="D2" s="4" t="s">
        <v>194</v>
      </c>
      <c r="E2" s="4" t="s">
        <v>1</v>
      </c>
      <c r="F2" s="4" t="s">
        <v>195</v>
      </c>
      <c r="G2" s="4" t="s">
        <v>196</v>
      </c>
      <c r="H2" s="4" t="s">
        <v>197</v>
      </c>
    </row>
    <row r="3" spans="1:8" ht="408" customHeight="1" x14ac:dyDescent="0.6">
      <c r="A3" s="5" t="s">
        <v>14</v>
      </c>
      <c r="B3" s="6" t="s">
        <v>15</v>
      </c>
      <c r="C3" s="6" t="s">
        <v>40</v>
      </c>
      <c r="D3" s="7" t="s">
        <v>153</v>
      </c>
      <c r="E3" s="8" t="s">
        <v>124</v>
      </c>
      <c r="F3" s="6" t="s">
        <v>201</v>
      </c>
      <c r="G3" s="9" t="s">
        <v>201</v>
      </c>
      <c r="H3" s="6" t="s">
        <v>203</v>
      </c>
    </row>
    <row r="4" spans="1:8" ht="409.6" customHeight="1" x14ac:dyDescent="0.6">
      <c r="A4" s="5" t="s">
        <v>43</v>
      </c>
      <c r="B4" s="6" t="s">
        <v>44</v>
      </c>
      <c r="C4" s="10" t="s">
        <v>45</v>
      </c>
      <c r="D4" s="11" t="s">
        <v>154</v>
      </c>
      <c r="E4" s="12" t="s">
        <v>123</v>
      </c>
      <c r="F4" s="13">
        <v>27140</v>
      </c>
      <c r="G4" s="14">
        <f>F4*12</f>
        <v>325680</v>
      </c>
      <c r="H4" s="6" t="s">
        <v>204</v>
      </c>
    </row>
    <row r="5" spans="1:8" ht="409.6" customHeight="1" x14ac:dyDescent="0.6">
      <c r="A5" s="5" t="s">
        <v>16</v>
      </c>
      <c r="B5" s="6" t="s">
        <v>17</v>
      </c>
      <c r="C5" s="10" t="s">
        <v>41</v>
      </c>
      <c r="D5" s="15" t="s">
        <v>152</v>
      </c>
      <c r="E5" s="12" t="s">
        <v>42</v>
      </c>
      <c r="F5" s="13">
        <v>27777.06</v>
      </c>
      <c r="G5" s="16">
        <f>F5*12</f>
        <v>333324.72000000003</v>
      </c>
      <c r="H5" s="6" t="s">
        <v>205</v>
      </c>
    </row>
    <row r="6" spans="1:8" ht="371.25" x14ac:dyDescent="0.6">
      <c r="A6" s="5" t="s">
        <v>8</v>
      </c>
      <c r="B6" s="6" t="s">
        <v>5</v>
      </c>
      <c r="C6" s="10" t="s">
        <v>46</v>
      </c>
      <c r="D6" s="11" t="s">
        <v>155</v>
      </c>
      <c r="E6" s="6" t="s">
        <v>114</v>
      </c>
      <c r="F6" s="13">
        <v>54923.95</v>
      </c>
      <c r="G6" s="17">
        <f>F6*12</f>
        <v>659087.39999999991</v>
      </c>
      <c r="H6" s="6" t="s">
        <v>206</v>
      </c>
    </row>
    <row r="7" spans="1:8" ht="408" customHeight="1" x14ac:dyDescent="0.6">
      <c r="A7" s="5" t="s">
        <v>2</v>
      </c>
      <c r="B7" s="6" t="s">
        <v>3</v>
      </c>
      <c r="C7" s="10" t="s">
        <v>4</v>
      </c>
      <c r="D7" s="11" t="s">
        <v>156</v>
      </c>
      <c r="E7" s="6" t="s">
        <v>198</v>
      </c>
      <c r="F7" s="6" t="s">
        <v>199</v>
      </c>
      <c r="G7" s="17" t="s">
        <v>200</v>
      </c>
      <c r="H7" s="6" t="s">
        <v>207</v>
      </c>
    </row>
    <row r="8" spans="1:8" ht="408" customHeight="1" x14ac:dyDescent="0.6">
      <c r="A8" s="5" t="s">
        <v>47</v>
      </c>
      <c r="B8" s="6" t="s">
        <v>18</v>
      </c>
      <c r="C8" s="10" t="s">
        <v>48</v>
      </c>
      <c r="D8" s="11" t="s">
        <v>157</v>
      </c>
      <c r="E8" s="6" t="s">
        <v>125</v>
      </c>
      <c r="F8" s="13">
        <v>12250</v>
      </c>
      <c r="G8" s="17">
        <f>F8*12</f>
        <v>147000</v>
      </c>
      <c r="H8" s="13" t="s">
        <v>208</v>
      </c>
    </row>
    <row r="9" spans="1:8" ht="408" customHeight="1" x14ac:dyDescent="0.6">
      <c r="A9" s="5" t="s">
        <v>49</v>
      </c>
      <c r="B9" s="6" t="s">
        <v>50</v>
      </c>
      <c r="C9" s="10" t="s">
        <v>51</v>
      </c>
      <c r="D9" s="11" t="s">
        <v>158</v>
      </c>
      <c r="E9" s="6" t="s">
        <v>122</v>
      </c>
      <c r="F9" s="6" t="s">
        <v>201</v>
      </c>
      <c r="G9" s="14" t="s">
        <v>201</v>
      </c>
      <c r="H9" s="6" t="s">
        <v>209</v>
      </c>
    </row>
    <row r="10" spans="1:8" ht="409.6" customHeight="1" x14ac:dyDescent="0.6">
      <c r="A10" s="5" t="s">
        <v>52</v>
      </c>
      <c r="B10" s="6" t="s">
        <v>53</v>
      </c>
      <c r="C10" s="10" t="s">
        <v>54</v>
      </c>
      <c r="D10" s="11" t="s">
        <v>159</v>
      </c>
      <c r="E10" s="6" t="s">
        <v>115</v>
      </c>
      <c r="F10" s="13">
        <v>8000</v>
      </c>
      <c r="G10" s="17">
        <f>F10*12</f>
        <v>96000</v>
      </c>
      <c r="H10" s="13" t="s">
        <v>210</v>
      </c>
    </row>
    <row r="11" spans="1:8" ht="408" customHeight="1" x14ac:dyDescent="0.6">
      <c r="A11" s="5" t="s">
        <v>55</v>
      </c>
      <c r="B11" s="6" t="s">
        <v>56</v>
      </c>
      <c r="C11" s="10" t="s">
        <v>57</v>
      </c>
      <c r="D11" s="11" t="s">
        <v>160</v>
      </c>
      <c r="E11" s="6" t="s">
        <v>58</v>
      </c>
      <c r="F11" s="13">
        <v>9500</v>
      </c>
      <c r="G11" s="17">
        <f>F11*12</f>
        <v>114000</v>
      </c>
      <c r="H11" s="13" t="s">
        <v>211</v>
      </c>
    </row>
    <row r="12" spans="1:8" ht="409.6" customHeight="1" x14ac:dyDescent="0.6">
      <c r="A12" s="18" t="s">
        <v>21</v>
      </c>
      <c r="B12" s="19" t="s">
        <v>22</v>
      </c>
      <c r="C12" s="20" t="s">
        <v>61</v>
      </c>
      <c r="D12" s="7" t="s">
        <v>161</v>
      </c>
      <c r="E12" s="21" t="s">
        <v>112</v>
      </c>
      <c r="F12" s="9" t="s">
        <v>201</v>
      </c>
      <c r="G12" s="9" t="s">
        <v>201</v>
      </c>
      <c r="H12" s="9" t="s">
        <v>212</v>
      </c>
    </row>
    <row r="13" spans="1:8" ht="409.6" customHeight="1" x14ac:dyDescent="0.6">
      <c r="A13" s="18" t="s">
        <v>12</v>
      </c>
      <c r="B13" s="19" t="s">
        <v>13</v>
      </c>
      <c r="C13" s="20" t="s">
        <v>75</v>
      </c>
      <c r="D13" s="7" t="s">
        <v>162</v>
      </c>
      <c r="E13" s="21" t="s">
        <v>113</v>
      </c>
      <c r="F13" s="9">
        <v>78710</v>
      </c>
      <c r="G13" s="14">
        <f>F13*12</f>
        <v>944520</v>
      </c>
      <c r="H13" s="9" t="s">
        <v>213</v>
      </c>
    </row>
    <row r="14" spans="1:8" ht="168.75" x14ac:dyDescent="0.6">
      <c r="A14" s="18" t="s">
        <v>28</v>
      </c>
      <c r="B14" s="19" t="s">
        <v>29</v>
      </c>
      <c r="C14" s="20" t="s">
        <v>64</v>
      </c>
      <c r="D14" s="22" t="s">
        <v>163</v>
      </c>
      <c r="E14" s="9" t="s">
        <v>65</v>
      </c>
      <c r="F14" s="9">
        <v>2480</v>
      </c>
      <c r="G14" s="14">
        <f>F14*12</f>
        <v>29760</v>
      </c>
      <c r="H14" s="9" t="s">
        <v>214</v>
      </c>
    </row>
    <row r="15" spans="1:8" ht="409.6" customHeight="1" x14ac:dyDescent="0.6">
      <c r="A15" s="18" t="s">
        <v>66</v>
      </c>
      <c r="B15" s="19" t="s">
        <v>67</v>
      </c>
      <c r="C15" s="20" t="s">
        <v>68</v>
      </c>
      <c r="D15" s="22" t="s">
        <v>164</v>
      </c>
      <c r="E15" s="9" t="s">
        <v>117</v>
      </c>
      <c r="F15" s="9" t="s">
        <v>201</v>
      </c>
      <c r="G15" s="9" t="s">
        <v>201</v>
      </c>
      <c r="H15" s="9" t="s">
        <v>215</v>
      </c>
    </row>
    <row r="16" spans="1:8" ht="284.25" customHeight="1" x14ac:dyDescent="0.6">
      <c r="A16" s="18" t="s">
        <v>69</v>
      </c>
      <c r="B16" s="19" t="s">
        <v>70</v>
      </c>
      <c r="C16" s="20" t="s">
        <v>71</v>
      </c>
      <c r="D16" s="22" t="s">
        <v>165</v>
      </c>
      <c r="E16" s="9" t="s">
        <v>72</v>
      </c>
      <c r="F16" s="9">
        <v>12480</v>
      </c>
      <c r="G16" s="14">
        <f>F16*12</f>
        <v>149760</v>
      </c>
      <c r="H16" s="9" t="s">
        <v>216</v>
      </c>
    </row>
    <row r="17" spans="1:8" ht="409.6" customHeight="1" x14ac:dyDescent="0.6">
      <c r="A17" s="18" t="s">
        <v>76</v>
      </c>
      <c r="B17" s="19" t="s">
        <v>37</v>
      </c>
      <c r="C17" s="20" t="s">
        <v>77</v>
      </c>
      <c r="D17" s="22" t="s">
        <v>166</v>
      </c>
      <c r="E17" s="9" t="s">
        <v>119</v>
      </c>
      <c r="F17" s="9" t="s">
        <v>201</v>
      </c>
      <c r="G17" s="9" t="s">
        <v>201</v>
      </c>
      <c r="H17" s="9" t="s">
        <v>214</v>
      </c>
    </row>
    <row r="18" spans="1:8" ht="409.5" customHeight="1" x14ac:dyDescent="0.6">
      <c r="A18" s="18" t="s">
        <v>38</v>
      </c>
      <c r="B18" s="19" t="s">
        <v>39</v>
      </c>
      <c r="C18" s="20" t="s">
        <v>79</v>
      </c>
      <c r="D18" s="22" t="s">
        <v>167</v>
      </c>
      <c r="E18" s="9" t="s">
        <v>78</v>
      </c>
      <c r="F18" s="9" t="s">
        <v>202</v>
      </c>
      <c r="G18" s="9">
        <v>14700</v>
      </c>
      <c r="H18" s="9" t="s">
        <v>217</v>
      </c>
    </row>
    <row r="19" spans="1:8" ht="408.75" customHeight="1" x14ac:dyDescent="0.6">
      <c r="A19" s="18" t="s">
        <v>80</v>
      </c>
      <c r="B19" s="19" t="s">
        <v>81</v>
      </c>
      <c r="C19" s="20" t="s">
        <v>82</v>
      </c>
      <c r="D19" s="22" t="s">
        <v>168</v>
      </c>
      <c r="E19" s="9" t="s">
        <v>116</v>
      </c>
      <c r="F19" s="9" t="s">
        <v>201</v>
      </c>
      <c r="G19" s="9" t="s">
        <v>201</v>
      </c>
      <c r="H19" s="9" t="s">
        <v>218</v>
      </c>
    </row>
    <row r="20" spans="1:8" ht="303.75" x14ac:dyDescent="0.6">
      <c r="A20" s="18" t="s">
        <v>6</v>
      </c>
      <c r="B20" s="19" t="s">
        <v>7</v>
      </c>
      <c r="C20" s="20" t="s">
        <v>83</v>
      </c>
      <c r="D20" s="22" t="s">
        <v>169</v>
      </c>
      <c r="E20" s="9" t="s">
        <v>116</v>
      </c>
      <c r="F20" s="9">
        <v>129162.45</v>
      </c>
      <c r="G20" s="9">
        <f>F20*12</f>
        <v>1549949.4</v>
      </c>
      <c r="H20" s="9" t="s">
        <v>219</v>
      </c>
    </row>
    <row r="21" spans="1:8" ht="321.75" customHeight="1" x14ac:dyDescent="0.6">
      <c r="A21" s="18" t="s">
        <v>151</v>
      </c>
      <c r="B21" s="19" t="s">
        <v>84</v>
      </c>
      <c r="C21" s="20" t="s">
        <v>85</v>
      </c>
      <c r="D21" s="22" t="s">
        <v>170</v>
      </c>
      <c r="E21" s="9" t="s">
        <v>86</v>
      </c>
      <c r="F21" s="9" t="s">
        <v>201</v>
      </c>
      <c r="G21" s="9" t="s">
        <v>201</v>
      </c>
      <c r="H21" s="9" t="s">
        <v>220</v>
      </c>
    </row>
    <row r="22" spans="1:8" s="2" customFormat="1" ht="309.75" customHeight="1" x14ac:dyDescent="0.6">
      <c r="A22" s="18" t="s">
        <v>87</v>
      </c>
      <c r="B22" s="19" t="s">
        <v>88</v>
      </c>
      <c r="C22" s="20" t="s">
        <v>89</v>
      </c>
      <c r="D22" s="22" t="s">
        <v>171</v>
      </c>
      <c r="E22" s="9" t="s">
        <v>118</v>
      </c>
      <c r="F22" s="9" t="s">
        <v>201</v>
      </c>
      <c r="G22" s="9" t="s">
        <v>201</v>
      </c>
      <c r="H22" s="9" t="s">
        <v>221</v>
      </c>
    </row>
    <row r="23" spans="1:8" ht="409.5" customHeight="1" x14ac:dyDescent="0.6">
      <c r="A23" s="18" t="s">
        <v>90</v>
      </c>
      <c r="B23" s="19" t="s">
        <v>36</v>
      </c>
      <c r="C23" s="20" t="s">
        <v>91</v>
      </c>
      <c r="D23" s="22" t="s">
        <v>172</v>
      </c>
      <c r="E23" s="9" t="s">
        <v>120</v>
      </c>
      <c r="F23" s="9">
        <v>1042.5</v>
      </c>
      <c r="G23" s="9">
        <f>F23*12</f>
        <v>12510</v>
      </c>
      <c r="H23" s="9" t="s">
        <v>221</v>
      </c>
    </row>
    <row r="24" spans="1:8" ht="409.5" customHeight="1" x14ac:dyDescent="0.6">
      <c r="A24" s="18" t="s">
        <v>92</v>
      </c>
      <c r="B24" s="19" t="s">
        <v>93</v>
      </c>
      <c r="C24" s="20" t="s">
        <v>94</v>
      </c>
      <c r="D24" s="22" t="s">
        <v>173</v>
      </c>
      <c r="E24" s="9" t="s">
        <v>95</v>
      </c>
      <c r="F24" s="9" t="s">
        <v>201</v>
      </c>
      <c r="G24" s="9" t="s">
        <v>201</v>
      </c>
      <c r="H24" s="9" t="s">
        <v>222</v>
      </c>
    </row>
    <row r="25" spans="1:8" ht="409.5" customHeight="1" x14ac:dyDescent="0.6">
      <c r="A25" s="18" t="s">
        <v>96</v>
      </c>
      <c r="B25" s="19" t="s">
        <v>59</v>
      </c>
      <c r="C25" s="20" t="s">
        <v>97</v>
      </c>
      <c r="D25" s="22" t="s">
        <v>174</v>
      </c>
      <c r="E25" s="9" t="s">
        <v>121</v>
      </c>
      <c r="F25" s="9">
        <v>5700</v>
      </c>
      <c r="G25" s="9">
        <f>F25*12</f>
        <v>68400</v>
      </c>
      <c r="H25" s="9" t="s">
        <v>223</v>
      </c>
    </row>
    <row r="26" spans="1:8" ht="409.6" customHeight="1" x14ac:dyDescent="0.6">
      <c r="A26" s="18" t="s">
        <v>126</v>
      </c>
      <c r="B26" s="19" t="s">
        <v>73</v>
      </c>
      <c r="C26" s="20" t="s">
        <v>98</v>
      </c>
      <c r="D26" s="22" t="s">
        <v>175</v>
      </c>
      <c r="E26" s="9" t="s">
        <v>127</v>
      </c>
      <c r="F26" s="9">
        <v>11847</v>
      </c>
      <c r="G26" s="9">
        <f>F26*12</f>
        <v>142164</v>
      </c>
      <c r="H26" s="9" t="s">
        <v>224</v>
      </c>
    </row>
    <row r="27" spans="1:8" ht="409.6" customHeight="1" x14ac:dyDescent="0.6">
      <c r="A27" s="18" t="s">
        <v>99</v>
      </c>
      <c r="B27" s="19" t="s">
        <v>100</v>
      </c>
      <c r="C27" s="20" t="s">
        <v>101</v>
      </c>
      <c r="D27" s="22" t="s">
        <v>176</v>
      </c>
      <c r="E27" s="9" t="s">
        <v>128</v>
      </c>
      <c r="F27" s="9">
        <v>5500</v>
      </c>
      <c r="G27" s="9">
        <f>F27*12</f>
        <v>66000</v>
      </c>
      <c r="H27" s="9" t="s">
        <v>225</v>
      </c>
    </row>
    <row r="28" spans="1:8" ht="409.6" customHeight="1" x14ac:dyDescent="0.6">
      <c r="A28" s="18" t="s">
        <v>102</v>
      </c>
      <c r="B28" s="19" t="s">
        <v>35</v>
      </c>
      <c r="C28" s="20" t="s">
        <v>103</v>
      </c>
      <c r="D28" s="22" t="s">
        <v>177</v>
      </c>
      <c r="E28" s="9" t="s">
        <v>104</v>
      </c>
      <c r="F28" s="9">
        <v>12000</v>
      </c>
      <c r="G28" s="9">
        <f>F28*12</f>
        <v>144000</v>
      </c>
      <c r="H28" s="9" t="s">
        <v>226</v>
      </c>
    </row>
    <row r="29" spans="1:8" ht="409.5" customHeight="1" x14ac:dyDescent="0.6">
      <c r="A29" s="18" t="s">
        <v>105</v>
      </c>
      <c r="B29" s="19" t="s">
        <v>60</v>
      </c>
      <c r="C29" s="20" t="s">
        <v>106</v>
      </c>
      <c r="D29" s="22" t="s">
        <v>178</v>
      </c>
      <c r="E29" s="9" t="s">
        <v>107</v>
      </c>
      <c r="F29" s="9" t="s">
        <v>201</v>
      </c>
      <c r="G29" s="9" t="s">
        <v>201</v>
      </c>
      <c r="H29" s="9" t="s">
        <v>227</v>
      </c>
    </row>
    <row r="30" spans="1:8" ht="408.75" customHeight="1" x14ac:dyDescent="0.6">
      <c r="A30" s="18" t="s">
        <v>108</v>
      </c>
      <c r="B30" s="19" t="s">
        <v>109</v>
      </c>
      <c r="C30" s="20" t="s">
        <v>110</v>
      </c>
      <c r="D30" s="22" t="s">
        <v>179</v>
      </c>
      <c r="E30" s="9" t="s">
        <v>111</v>
      </c>
      <c r="F30" s="9">
        <v>650</v>
      </c>
      <c r="G30" s="9">
        <f>F30*12</f>
        <v>7800</v>
      </c>
      <c r="H30" s="9" t="s">
        <v>228</v>
      </c>
    </row>
    <row r="31" spans="1:8" ht="381" customHeight="1" x14ac:dyDescent="0.6">
      <c r="A31" s="18" t="s">
        <v>19</v>
      </c>
      <c r="B31" s="19" t="s">
        <v>20</v>
      </c>
      <c r="C31" s="20" t="s">
        <v>129</v>
      </c>
      <c r="D31" s="22" t="s">
        <v>180</v>
      </c>
      <c r="E31" s="9" t="s">
        <v>130</v>
      </c>
      <c r="F31" s="9">
        <v>5045.1000000000004</v>
      </c>
      <c r="G31" s="9">
        <f>F31*12</f>
        <v>60541.200000000004</v>
      </c>
      <c r="H31" s="9" t="s">
        <v>229</v>
      </c>
    </row>
    <row r="32" spans="1:8" ht="202.5" x14ac:dyDescent="0.6">
      <c r="A32" s="18" t="s">
        <v>33</v>
      </c>
      <c r="B32" s="19" t="s">
        <v>34</v>
      </c>
      <c r="C32" s="20" t="s">
        <v>131</v>
      </c>
      <c r="D32" s="22" t="s">
        <v>181</v>
      </c>
      <c r="E32" s="9" t="s">
        <v>132</v>
      </c>
      <c r="F32" s="9" t="s">
        <v>201</v>
      </c>
      <c r="G32" s="9" t="s">
        <v>201</v>
      </c>
      <c r="H32" s="9" t="s">
        <v>230</v>
      </c>
    </row>
    <row r="33" spans="1:8" ht="408.75" customHeight="1" x14ac:dyDescent="0.6">
      <c r="A33" s="18" t="s">
        <v>133</v>
      </c>
      <c r="B33" s="19" t="s">
        <v>63</v>
      </c>
      <c r="C33" s="20" t="s">
        <v>134</v>
      </c>
      <c r="D33" s="22" t="s">
        <v>182</v>
      </c>
      <c r="E33" s="9" t="s">
        <v>143</v>
      </c>
      <c r="F33" s="9" t="s">
        <v>201</v>
      </c>
      <c r="G33" s="9" t="s">
        <v>201</v>
      </c>
      <c r="H33" s="9" t="s">
        <v>231</v>
      </c>
    </row>
    <row r="34" spans="1:8" ht="408.75" customHeight="1" x14ac:dyDescent="0.6">
      <c r="A34" s="18" t="s">
        <v>137</v>
      </c>
      <c r="B34" s="19" t="s">
        <v>62</v>
      </c>
      <c r="C34" s="20" t="s">
        <v>138</v>
      </c>
      <c r="D34" s="22" t="s">
        <v>183</v>
      </c>
      <c r="E34" s="9" t="s">
        <v>139</v>
      </c>
      <c r="F34" s="9">
        <v>4400</v>
      </c>
      <c r="G34" s="9">
        <f t="shared" ref="G34:G39" si="0">F34*12</f>
        <v>52800</v>
      </c>
      <c r="H34" s="9" t="s">
        <v>232</v>
      </c>
    </row>
    <row r="35" spans="1:8" ht="409.6" customHeight="1" x14ac:dyDescent="0.6">
      <c r="A35" s="18" t="s">
        <v>140</v>
      </c>
      <c r="B35" s="19" t="s">
        <v>23</v>
      </c>
      <c r="C35" s="20" t="s">
        <v>141</v>
      </c>
      <c r="D35" s="22" t="s">
        <v>184</v>
      </c>
      <c r="E35" s="9" t="s">
        <v>142</v>
      </c>
      <c r="F35" s="9">
        <v>9900</v>
      </c>
      <c r="G35" s="9">
        <f t="shared" si="0"/>
        <v>118800</v>
      </c>
      <c r="H35" s="9" t="s">
        <v>233</v>
      </c>
    </row>
    <row r="36" spans="1:8" ht="408" customHeight="1" x14ac:dyDescent="0.6">
      <c r="A36" s="18" t="s">
        <v>144</v>
      </c>
      <c r="B36" s="19" t="s">
        <v>145</v>
      </c>
      <c r="C36" s="20" t="s">
        <v>146</v>
      </c>
      <c r="D36" s="22" t="s">
        <v>185</v>
      </c>
      <c r="E36" s="9" t="s">
        <v>149</v>
      </c>
      <c r="F36" s="9">
        <v>17057.29</v>
      </c>
      <c r="G36" s="9">
        <f t="shared" si="0"/>
        <v>204687.48</v>
      </c>
      <c r="H36" s="9" t="s">
        <v>234</v>
      </c>
    </row>
    <row r="37" spans="1:8" ht="409.6" customHeight="1" x14ac:dyDescent="0.6">
      <c r="A37" s="18" t="s">
        <v>147</v>
      </c>
      <c r="B37" s="19" t="s">
        <v>24</v>
      </c>
      <c r="C37" s="20" t="s">
        <v>148</v>
      </c>
      <c r="D37" s="22" t="s">
        <v>186</v>
      </c>
      <c r="E37" s="9" t="s">
        <v>150</v>
      </c>
      <c r="F37" s="9">
        <v>5097.5200000000004</v>
      </c>
      <c r="G37" s="9">
        <f t="shared" si="0"/>
        <v>61170.240000000005</v>
      </c>
      <c r="H37" s="9" t="s">
        <v>235</v>
      </c>
    </row>
    <row r="38" spans="1:8" ht="408.75" customHeight="1" x14ac:dyDescent="0.6">
      <c r="A38" s="18" t="s">
        <v>99</v>
      </c>
      <c r="B38" s="19" t="s">
        <v>100</v>
      </c>
      <c r="C38" s="20" t="s">
        <v>189</v>
      </c>
      <c r="D38" s="22" t="s">
        <v>191</v>
      </c>
      <c r="E38" s="9" t="s">
        <v>190</v>
      </c>
      <c r="F38" s="9">
        <v>20000</v>
      </c>
      <c r="G38" s="9">
        <f t="shared" si="0"/>
        <v>240000</v>
      </c>
      <c r="H38" s="9" t="s">
        <v>236</v>
      </c>
    </row>
    <row r="39" spans="1:8" ht="409.6" customHeight="1" x14ac:dyDescent="0.6">
      <c r="A39" s="23" t="s">
        <v>9</v>
      </c>
      <c r="B39" s="24" t="s">
        <v>10</v>
      </c>
      <c r="C39" s="25" t="s">
        <v>11</v>
      </c>
      <c r="D39" s="22" t="s">
        <v>156</v>
      </c>
      <c r="E39" s="26" t="s">
        <v>74</v>
      </c>
      <c r="F39" s="27">
        <v>729.93</v>
      </c>
      <c r="G39" s="28">
        <f t="shared" si="0"/>
        <v>8759.16</v>
      </c>
      <c r="H39" s="27" t="s">
        <v>237</v>
      </c>
    </row>
    <row r="40" spans="1:8" ht="409.6" customHeight="1" x14ac:dyDescent="0.6">
      <c r="A40" s="5" t="s">
        <v>25</v>
      </c>
      <c r="B40" s="29" t="s">
        <v>26</v>
      </c>
      <c r="C40" s="6" t="s">
        <v>27</v>
      </c>
      <c r="D40" s="7" t="s">
        <v>187</v>
      </c>
      <c r="E40" s="21" t="s">
        <v>135</v>
      </c>
      <c r="F40" s="30" t="s">
        <v>201</v>
      </c>
      <c r="G40" s="30" t="s">
        <v>201</v>
      </c>
      <c r="H40" s="30" t="s">
        <v>238</v>
      </c>
    </row>
    <row r="41" spans="1:8" ht="408.75" customHeight="1" x14ac:dyDescent="0.6">
      <c r="A41" s="5" t="s">
        <v>31</v>
      </c>
      <c r="B41" s="6" t="s">
        <v>32</v>
      </c>
      <c r="C41" s="10" t="s">
        <v>30</v>
      </c>
      <c r="D41" s="11" t="s">
        <v>188</v>
      </c>
      <c r="E41" s="21" t="s">
        <v>136</v>
      </c>
      <c r="F41" s="12">
        <v>8207.57</v>
      </c>
      <c r="G41" s="31">
        <f>F41*12</f>
        <v>98490.84</v>
      </c>
      <c r="H41" s="12" t="s">
        <v>239</v>
      </c>
    </row>
    <row r="42" spans="1:8" ht="392.25" customHeight="1" x14ac:dyDescent="0.6"/>
    <row r="43" spans="1:8" ht="408.75" customHeight="1" x14ac:dyDescent="0.6"/>
    <row r="44" spans="1:8" ht="408" customHeight="1" x14ac:dyDescent="0.6"/>
    <row r="45" spans="1:8" ht="320.25" customHeight="1" x14ac:dyDescent="0.6"/>
    <row r="46" spans="1:8" ht="409.5" customHeight="1" x14ac:dyDescent="0.6"/>
    <row r="47" spans="1:8" ht="114.75" customHeight="1" x14ac:dyDescent="0.6"/>
    <row r="48" spans="1:8" ht="322.5" customHeight="1" x14ac:dyDescent="0.6"/>
    <row r="49" ht="408.75" customHeight="1" x14ac:dyDescent="0.6"/>
    <row r="50" ht="409.6" customHeight="1" x14ac:dyDescent="0.6"/>
    <row r="51" ht="388.5" customHeight="1" x14ac:dyDescent="0.6"/>
    <row r="52" ht="409.6" customHeight="1" x14ac:dyDescent="0.6"/>
    <row r="53" ht="408.75" customHeight="1" x14ac:dyDescent="0.6"/>
    <row r="55" ht="409.5" customHeight="1" x14ac:dyDescent="0.6"/>
    <row r="56" ht="409.6" customHeight="1" x14ac:dyDescent="0.6"/>
    <row r="57" ht="409.6" customHeight="1" x14ac:dyDescent="0.6"/>
    <row r="58" ht="409.6" customHeight="1" x14ac:dyDescent="0.6"/>
    <row r="59" ht="409.6" customHeight="1" x14ac:dyDescent="0.6"/>
    <row r="60" ht="409.6" customHeight="1" x14ac:dyDescent="0.6"/>
    <row r="61" ht="262.5" customHeight="1" x14ac:dyDescent="0.6"/>
    <row r="62" ht="254.25" customHeight="1" x14ac:dyDescent="0.6"/>
    <row r="63" ht="409.5" customHeight="1" x14ac:dyDescent="0.6"/>
    <row r="64" ht="390" customHeight="1" x14ac:dyDescent="0.6"/>
    <row r="65" ht="409.5" customHeight="1" x14ac:dyDescent="0.6"/>
    <row r="66" ht="409.6" customHeight="1" x14ac:dyDescent="0.6"/>
    <row r="67" ht="409.6" customHeight="1" x14ac:dyDescent="0.6"/>
    <row r="68" ht="409.6" customHeight="1" x14ac:dyDescent="0.6"/>
    <row r="69" ht="409.6" customHeight="1" x14ac:dyDescent="0.6"/>
    <row r="70" ht="184.5" customHeight="1" x14ac:dyDescent="0.6"/>
    <row r="72" ht="409.5" customHeight="1" x14ac:dyDescent="0.6"/>
    <row r="73" ht="409.5" customHeight="1" x14ac:dyDescent="0.6"/>
    <row r="74" ht="408" customHeight="1" x14ac:dyDescent="0.6"/>
    <row r="81" ht="242.25" customHeight="1" x14ac:dyDescent="0.6"/>
  </sheetData>
  <sortState xmlns:xlrd2="http://schemas.microsoft.com/office/spreadsheetml/2017/richdata2" ref="A42:F47">
    <sortCondition ref="D42:D47"/>
  </sortState>
  <mergeCells count="1">
    <mergeCell ref="A1:H1"/>
  </mergeCells>
  <pageMargins left="0.511811024" right="0.511811024" top="0.78740157499999996" bottom="0.78740157499999996" header="0.31496062000000002" footer="0.31496062000000002"/>
  <pageSetup paperSize="9" scale="22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Gustavo Moreno</cp:lastModifiedBy>
  <cp:lastPrinted>2026-08-03T20:56:06Z</cp:lastPrinted>
  <dcterms:created xsi:type="dcterms:W3CDTF">2023-12-08T18:47:26Z</dcterms:created>
  <dcterms:modified xsi:type="dcterms:W3CDTF">2026-08-03T20:56:42Z</dcterms:modified>
</cp:coreProperties>
</file>